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240" yWindow="105" windowWidth="14805" windowHeight="8010" activeTab="2"/>
  </bookViews>
  <sheets>
    <sheet name="Список ОО" sheetId="1" r:id="rId1"/>
    <sheet name="Лист4" sheetId="4" state="hidden" r:id="rId2"/>
    <sheet name="otchet" sheetId="3" r:id="rId3"/>
  </sheets>
  <definedNames>
    <definedName name="gor">'Список ОО'!$Y$1:$Y$2</definedName>
    <definedName name="kodreg">Лист4!$A$2:$A$85</definedName>
    <definedName name="reg">Лист4!$B$2:$B$85</definedName>
  </definedNames>
  <calcPr calcId="124519"/>
</workbook>
</file>

<file path=xl/calcChain.xml><?xml version="1.0" encoding="utf-8"?>
<calcChain xmlns="http://schemas.openxmlformats.org/spreadsheetml/2006/main">
  <c r="D4" i="1"/>
  <c r="D2" l="1"/>
  <c r="W10" l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9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A58"/>
  <c r="A54" i="3"/>
  <c r="A59" i="1"/>
  <c r="A55" i="3"/>
  <c r="A60" i="1"/>
  <c r="A56" i="3"/>
  <c r="A61" i="1"/>
  <c r="A57" i="3"/>
  <c r="A62" i="1"/>
  <c r="A58" i="3"/>
  <c r="A63" i="1"/>
  <c r="A59" i="3"/>
  <c r="A64" i="1"/>
  <c r="A60" i="3"/>
  <c r="A65" i="1"/>
  <c r="A61" i="3"/>
  <c r="A66" i="1"/>
  <c r="A62" i="3"/>
  <c r="A67" i="1"/>
  <c r="A63" i="3"/>
  <c r="A68" i="1"/>
  <c r="A64" i="3"/>
  <c r="A69" i="1"/>
  <c r="A65" i="3"/>
  <c r="A70" i="1"/>
  <c r="A66" i="3"/>
  <c r="A71" i="1"/>
  <c r="A67" i="3"/>
  <c r="A72" i="1"/>
  <c r="A68" i="3"/>
  <c r="A73" i="1"/>
  <c r="A69" i="3"/>
  <c r="A74" i="1"/>
  <c r="A70" i="3"/>
  <c r="A75" i="1"/>
  <c r="A71" i="3"/>
  <c r="A76" i="1"/>
  <c r="A72" i="3"/>
  <c r="A77" i="1"/>
  <c r="A73" i="3"/>
  <c r="A78" i="1"/>
  <c r="A74" i="3"/>
  <c r="A79" i="1"/>
  <c r="A75" i="3"/>
  <c r="A80" i="1"/>
  <c r="A76" i="3"/>
  <c r="A81" i="1"/>
  <c r="A77" i="3"/>
  <c r="A82" i="1"/>
  <c r="A78" i="3"/>
  <c r="A83" i="1"/>
  <c r="A79" i="3"/>
  <c r="A84" i="1"/>
  <c r="A80" i="3"/>
  <c r="A85" i="1"/>
  <c r="A81" i="3"/>
  <c r="A86" i="1"/>
  <c r="A82" i="3"/>
  <c r="A87" i="1"/>
  <c r="A83" i="3"/>
  <c r="A88" i="1"/>
  <c r="A84" i="3"/>
  <c r="A89" i="1"/>
  <c r="A85" i="3"/>
  <c r="A90" i="1"/>
  <c r="A86" i="3"/>
  <c r="A91" i="1"/>
  <c r="A87" i="3"/>
  <c r="A92" i="1"/>
  <c r="A88" i="3"/>
  <c r="A93" i="1"/>
  <c r="A89" i="3"/>
  <c r="A94" i="1"/>
  <c r="A90" i="3"/>
  <c r="A95" i="1"/>
  <c r="A91" i="3"/>
  <c r="A96" i="1"/>
  <c r="A92" i="3"/>
  <c r="A97" i="1"/>
  <c r="A93" i="3"/>
  <c r="A98" i="1"/>
  <c r="A94" i="3"/>
  <c r="A99" i="1"/>
  <c r="A95" i="3"/>
  <c r="A100" i="1"/>
  <c r="A96" i="3"/>
  <c r="A101" i="1"/>
  <c r="A97" i="3"/>
  <c r="A102" i="1"/>
  <c r="A98" i="3"/>
  <c r="A103" i="1"/>
  <c r="A99" i="3"/>
  <c r="A104" i="1"/>
  <c r="A100" i="3"/>
  <c r="A105" i="1"/>
  <c r="A101" i="3"/>
  <c r="A106" i="1"/>
  <c r="A102" i="3"/>
  <c r="A107" i="1"/>
  <c r="A103" i="3"/>
  <c r="A108" i="1"/>
  <c r="A104" i="3"/>
  <c r="A109" i="1"/>
  <c r="A105" i="3"/>
  <c r="A110" i="1"/>
  <c r="A106" i="3"/>
  <c r="A111" i="1"/>
  <c r="A107" i="3"/>
  <c r="A112" i="1"/>
  <c r="A108" i="3"/>
  <c r="A113" i="1"/>
  <c r="A109" i="3"/>
  <c r="A114" i="1"/>
  <c r="A110" i="3"/>
  <c r="A115" i="1"/>
  <c r="A111" i="3"/>
  <c r="A116" i="1"/>
  <c r="A112" i="3"/>
  <c r="A117" i="1"/>
  <c r="A113" i="3"/>
  <c r="A118" i="1"/>
  <c r="A114" i="3"/>
  <c r="A119" i="1"/>
  <c r="A115" i="3"/>
  <c r="A120" i="1"/>
  <c r="A116" i="3"/>
  <c r="A121" i="1"/>
  <c r="A117" i="3"/>
  <c r="A122" i="1"/>
  <c r="A118" i="3"/>
  <c r="A123" i="1"/>
  <c r="A119" i="3"/>
  <c r="A124" i="1"/>
  <c r="A120" i="3"/>
  <c r="A125" i="1"/>
  <c r="A121" i="3"/>
  <c r="A126" i="1"/>
  <c r="A122" i="3"/>
  <c r="A127" i="1"/>
  <c r="A123" i="3"/>
  <c r="A128" i="1"/>
  <c r="A124" i="3"/>
  <c r="A129" i="1"/>
  <c r="A125" i="3"/>
  <c r="A130" i="1"/>
  <c r="A126" i="3"/>
  <c r="A131" i="1"/>
  <c r="A127" i="3"/>
  <c r="A132" i="1"/>
  <c r="A128" i="3"/>
  <c r="A133" i="1"/>
  <c r="A129" i="3"/>
  <c r="A134" i="1"/>
  <c r="A130" i="3"/>
  <c r="A135" i="1"/>
  <c r="A131" i="3"/>
  <c r="A136" i="1"/>
  <c r="A132" i="3"/>
  <c r="A137" i="1"/>
  <c r="A133" i="3"/>
  <c r="A138" i="1"/>
  <c r="A134" i="3"/>
  <c r="A139" i="1"/>
  <c r="A135" i="3"/>
  <c r="A140" i="1"/>
  <c r="A136" i="3"/>
  <c r="A141" i="1"/>
  <c r="A137" i="3"/>
  <c r="A142" i="1"/>
  <c r="A138" i="3"/>
  <c r="A143" i="1"/>
  <c r="A139" i="3"/>
  <c r="A144" i="1"/>
  <c r="A140" i="3"/>
  <c r="A145" i="1"/>
  <c r="A141" i="3"/>
  <c r="A146" i="1"/>
  <c r="A142" i="3"/>
  <c r="A147" i="1"/>
  <c r="A143" i="3"/>
  <c r="A148" i="1"/>
  <c r="A144" i="3"/>
  <c r="A149" i="1"/>
  <c r="A145" i="3"/>
  <c r="A150" i="1"/>
  <c r="A146" i="3"/>
  <c r="A151" i="1"/>
  <c r="A147" i="3"/>
  <c r="A152" i="1"/>
  <c r="A148" i="3"/>
  <c r="A153" i="1"/>
  <c r="A149" i="3"/>
  <c r="A154" i="1"/>
  <c r="A150" i="3"/>
  <c r="A155" i="1"/>
  <c r="A151" i="3"/>
  <c r="A156" i="1"/>
  <c r="A152" i="3"/>
  <c r="A157" i="1"/>
  <c r="A153" i="3"/>
  <c r="A158" i="1"/>
  <c r="A154" i="3"/>
  <c r="A159" i="1"/>
  <c r="A155" i="3"/>
  <c r="A160" i="1"/>
  <c r="A156" i="3"/>
  <c r="A161" i="1"/>
  <c r="A157" i="3"/>
  <c r="A162" i="1"/>
  <c r="A158" i="3"/>
  <c r="A163" i="1"/>
  <c r="A159" i="3"/>
  <c r="A164" i="1"/>
  <c r="A160" i="3"/>
  <c r="A165" i="1"/>
  <c r="A161" i="3"/>
  <c r="A166" i="1"/>
  <c r="A162" i="3"/>
  <c r="A167" i="1"/>
  <c r="A163" i="3"/>
  <c r="A168" i="1"/>
  <c r="A164" i="3"/>
  <c r="A169" i="1"/>
  <c r="A165" i="3"/>
  <c r="A170" i="1"/>
  <c r="A166" i="3"/>
  <c r="A171" i="1"/>
  <c r="A167" i="3"/>
  <c r="A172" i="1"/>
  <c r="A168" i="3"/>
  <c r="A173" i="1"/>
  <c r="A169" i="3"/>
  <c r="A174" i="1"/>
  <c r="A170" i="3"/>
  <c r="A175" i="1"/>
  <c r="A171" i="3"/>
  <c r="A176" i="1"/>
  <c r="A172" i="3"/>
  <c r="A177" i="1"/>
  <c r="A173" i="3"/>
  <c r="A178" i="1"/>
  <c r="A174" i="3"/>
  <c r="A179" i="1"/>
  <c r="A175" i="3"/>
  <c r="A180" i="1"/>
  <c r="A176" i="3"/>
  <c r="A181" i="1"/>
  <c r="A177" i="3"/>
  <c r="A182" i="1"/>
  <c r="A178" i="3"/>
  <c r="A183" i="1"/>
  <c r="A179" i="3"/>
  <c r="A184" i="1"/>
  <c r="A180" i="3"/>
  <c r="A185" i="1"/>
  <c r="A181" i="3"/>
  <c r="A186" i="1"/>
  <c r="A182" i="3"/>
  <c r="A187" i="1"/>
  <c r="A183" i="3"/>
  <c r="A188" i="1"/>
  <c r="A184" i="3"/>
  <c r="A189" i="1"/>
  <c r="A185" i="3"/>
  <c r="A190" i="1"/>
  <c r="A186" i="3"/>
  <c r="A191" i="1"/>
  <c r="A187" i="3"/>
  <c r="A192" i="1"/>
  <c r="A188" i="3"/>
  <c r="A193" i="1"/>
  <c r="A189" i="3"/>
  <c r="A194" i="1"/>
  <c r="A190" i="3"/>
  <c r="A195" i="1"/>
  <c r="A191" i="3"/>
  <c r="A196" i="1"/>
  <c r="A192" i="3"/>
  <c r="A197" i="1"/>
  <c r="A193" i="3"/>
  <c r="A198" i="1"/>
  <c r="A194" i="3"/>
  <c r="A199" i="1"/>
  <c r="A195" i="3"/>
  <c r="A200" i="1"/>
  <c r="A196" i="3"/>
  <c r="A201" i="1"/>
  <c r="A197" i="3"/>
  <c r="A202" i="1"/>
  <c r="A198" i="3"/>
  <c r="A203" i="1"/>
  <c r="A199" i="3"/>
  <c r="A204" i="1"/>
  <c r="A200" i="3"/>
  <c r="A205" i="1"/>
  <c r="A201" i="3"/>
  <c r="A206" i="1"/>
  <c r="A202" i="3"/>
  <c r="A207" i="1"/>
  <c r="A203" i="3"/>
  <c r="A208" i="1"/>
  <c r="A204" i="3"/>
  <c r="A209" i="1"/>
  <c r="A205" i="3"/>
  <c r="A210" i="1"/>
  <c r="A206" i="3"/>
  <c r="A211" i="1"/>
  <c r="A207" i="3"/>
  <c r="A212" i="1"/>
  <c r="A208" i="3"/>
  <c r="A213" i="1"/>
  <c r="A209" i="3"/>
  <c r="A214" i="1"/>
  <c r="A210" i="3"/>
  <c r="A215" i="1"/>
  <c r="A211" i="3"/>
  <c r="A216" i="1"/>
  <c r="A212" i="3"/>
  <c r="A217" i="1"/>
  <c r="A213" i="3"/>
  <c r="A218" i="1"/>
  <c r="A214" i="3"/>
  <c r="A219" i="1"/>
  <c r="A215" i="3"/>
  <c r="A220" i="1"/>
  <c r="A216" i="3"/>
  <c r="A221" i="1"/>
  <c r="A217" i="3"/>
  <c r="A222" i="1"/>
  <c r="A218" i="3"/>
  <c r="A223" i="1"/>
  <c r="A219" i="3"/>
  <c r="A224" i="1"/>
  <c r="A220" i="3"/>
  <c r="A225" i="1"/>
  <c r="A221" i="3"/>
  <c r="A226" i="1"/>
  <c r="A222" i="3"/>
  <c r="A227" i="1"/>
  <c r="A223" i="3"/>
  <c r="A228" i="1"/>
  <c r="A224" i="3"/>
  <c r="A229" i="1"/>
  <c r="A225" i="3"/>
  <c r="A230" i="1"/>
  <c r="A226" i="3"/>
  <c r="A231" i="1"/>
  <c r="A227" i="3"/>
  <c r="A232" i="1"/>
  <c r="A228" i="3"/>
  <c r="A233" i="1"/>
  <c r="A229" i="3"/>
  <c r="A234" i="1"/>
  <c r="A230" i="3"/>
  <c r="A235" i="1"/>
  <c r="A231" i="3"/>
  <c r="A236" i="1"/>
  <c r="A232" i="3"/>
  <c r="A237" i="1"/>
  <c r="A233" i="3"/>
  <c r="A238" i="1"/>
  <c r="A234" i="3"/>
  <c r="A239" i="1"/>
  <c r="A235" i="3"/>
  <c r="A240" i="1"/>
  <c r="A236" i="3"/>
  <c r="A241" i="1"/>
  <c r="A237" i="3"/>
  <c r="A242" i="1"/>
  <c r="A238" i="3"/>
  <c r="A243" i="1"/>
  <c r="A239" i="3"/>
  <c r="A244" i="1"/>
  <c r="A240" i="3"/>
  <c r="A245" i="1"/>
  <c r="A241" i="3"/>
  <c r="A246" i="1"/>
  <c r="A242" i="3"/>
  <c r="A247" i="1"/>
  <c r="A243" i="3"/>
  <c r="A248" i="1"/>
  <c r="A244" i="3"/>
  <c r="A249" i="1"/>
  <c r="A245" i="3"/>
  <c r="A250" i="1"/>
  <c r="A246" i="3"/>
  <c r="A251" i="1"/>
  <c r="A247" i="3"/>
  <c r="A252" i="1"/>
  <c r="A248" i="3"/>
  <c r="A253" i="1"/>
  <c r="A249" i="3"/>
  <c r="A254" i="1"/>
  <c r="A250" i="3"/>
  <c r="A255" i="1"/>
  <c r="A251" i="3"/>
  <c r="A256" i="1"/>
  <c r="A252" i="3"/>
  <c r="A257" i="1"/>
  <c r="A253" i="3"/>
  <c r="A258" i="1"/>
  <c r="A254" i="3"/>
  <c r="A259" i="1"/>
  <c r="A255" i="3"/>
  <c r="A260" i="1"/>
  <c r="A256" i="3"/>
  <c r="A261" i="1"/>
  <c r="A257" i="3"/>
  <c r="A262" i="1"/>
  <c r="A258" i="3"/>
  <c r="A263" i="1"/>
  <c r="A259" i="3"/>
  <c r="A264" i="1"/>
  <c r="A260" i="3"/>
  <c r="A265" i="1"/>
  <c r="A261" i="3"/>
  <c r="A266" i="1"/>
  <c r="A262" i="3"/>
  <c r="A267" i="1"/>
  <c r="A263" i="3"/>
  <c r="A268" i="1"/>
  <c r="A264" i="3"/>
  <c r="A269" i="1"/>
  <c r="A265" i="3"/>
  <c r="A270" i="1"/>
  <c r="A266" i="3"/>
  <c r="A271" i="1"/>
  <c r="A267" i="3"/>
  <c r="A272" i="1"/>
  <c r="A268" i="3"/>
  <c r="A273" i="1"/>
  <c r="A269" i="3"/>
  <c r="A274" i="1"/>
  <c r="A270" i="3"/>
  <c r="A275" i="1"/>
  <c r="A271" i="3"/>
  <c r="A276" i="1"/>
  <c r="A272" i="3"/>
  <c r="A277" i="1"/>
  <c r="A273" i="3"/>
  <c r="A278" i="1"/>
  <c r="A274" i="3"/>
  <c r="A279" i="1"/>
  <c r="A275" i="3"/>
  <c r="A280" i="1"/>
  <c r="A276" i="3"/>
  <c r="A281" i="1"/>
  <c r="A277" i="3"/>
  <c r="A282" i="1"/>
  <c r="A278" i="3"/>
  <c r="A283" i="1"/>
  <c r="A279" i="3"/>
  <c r="A284" i="1"/>
  <c r="A280" i="3"/>
  <c r="A285" i="1"/>
  <c r="A281" i="3"/>
  <c r="A286" i="1"/>
  <c r="A282" i="3"/>
  <c r="A287" i="1"/>
  <c r="A283" i="3"/>
  <c r="A288" i="1"/>
  <c r="A284" i="3"/>
  <c r="A289" i="1"/>
  <c r="A285" i="3"/>
  <c r="A290" i="1"/>
  <c r="A286" i="3"/>
  <c r="A291" i="1"/>
  <c r="A287" i="3"/>
  <c r="A292" i="1"/>
  <c r="A288" i="3"/>
  <c r="A293" i="1"/>
  <c r="A289" i="3"/>
  <c r="A294" i="1"/>
  <c r="A290" i="3"/>
  <c r="A295" i="1"/>
  <c r="A291" i="3"/>
  <c r="A296" i="1"/>
  <c r="A292" i="3"/>
  <c r="A297" i="1"/>
  <c r="A293" i="3"/>
  <c r="A298" i="1"/>
  <c r="A294" i="3"/>
  <c r="A299" i="1"/>
  <c r="A295" i="3"/>
  <c r="A300" i="1"/>
  <c r="A296" i="3"/>
  <c r="A301" i="1"/>
  <c r="A297" i="3"/>
  <c r="A302" i="1"/>
  <c r="A298" i="3"/>
  <c r="A303" i="1"/>
  <c r="A299" i="3"/>
  <c r="A304" i="1"/>
  <c r="A300" i="3"/>
  <c r="A305" i="1"/>
  <c r="A301" i="3"/>
  <c r="A306" i="1"/>
  <c r="A302" i="3"/>
  <c r="A307" i="1"/>
  <c r="A303" i="3"/>
  <c r="A308" i="1"/>
  <c r="A304" i="3"/>
  <c r="A309" i="1"/>
  <c r="A305" i="3"/>
  <c r="A310" i="1"/>
  <c r="A306" i="3"/>
  <c r="A311" i="1"/>
  <c r="A307" i="3"/>
  <c r="A312" i="1"/>
  <c r="A308" i="3"/>
  <c r="A313" i="1"/>
  <c r="A309" i="3"/>
  <c r="A314" i="1"/>
  <c r="A310" i="3"/>
  <c r="A315" i="1"/>
  <c r="A311" i="3"/>
  <c r="A316" i="1"/>
  <c r="A312" i="3"/>
  <c r="A317" i="1"/>
  <c r="A313" i="3"/>
  <c r="A318" i="1"/>
  <c r="A314" i="3"/>
  <c r="A319" i="1"/>
  <c r="A315" i="3"/>
  <c r="A320" i="1"/>
  <c r="A316" i="3"/>
  <c r="A321" i="1"/>
  <c r="A317" i="3"/>
  <c r="A322" i="1"/>
  <c r="A318" i="3"/>
  <c r="A323" i="1"/>
  <c r="A319" i="3"/>
  <c r="A324" i="1"/>
  <c r="A320" i="3"/>
  <c r="A325" i="1"/>
  <c r="A321" i="3"/>
  <c r="A326" i="1"/>
  <c r="A322" i="3"/>
  <c r="A327" i="1"/>
  <c r="A323" i="3"/>
  <c r="A328" i="1"/>
  <c r="A324" i="3"/>
  <c r="A329" i="1"/>
  <c r="A325" i="3"/>
  <c r="A330" i="1"/>
  <c r="A326" i="3"/>
  <c r="A331" i="1"/>
  <c r="A327" i="3"/>
  <c r="A332" i="1"/>
  <c r="A328" i="3"/>
  <c r="A333" i="1"/>
  <c r="A329" i="3"/>
  <c r="A334" i="1"/>
  <c r="A330" i="3"/>
  <c r="A335" i="1"/>
  <c r="A331" i="3"/>
  <c r="A336" i="1"/>
  <c r="A332" i="3"/>
  <c r="A337" i="1"/>
  <c r="A333" i="3"/>
  <c r="A338" i="1"/>
  <c r="A334" i="3"/>
  <c r="A339" i="1"/>
  <c r="A335" i="3"/>
  <c r="A340" i="1"/>
  <c r="A336" i="3"/>
  <c r="A341" i="1"/>
  <c r="A337" i="3"/>
  <c r="A342" i="1"/>
  <c r="A338" i="3"/>
  <c r="A343" i="1"/>
  <c r="A339" i="3"/>
  <c r="A344" i="1"/>
  <c r="A340" i="3"/>
  <c r="A345" i="1"/>
  <c r="A341" i="3"/>
  <c r="A346" i="1"/>
  <c r="A342" i="3"/>
  <c r="A347" i="1"/>
  <c r="A343" i="3"/>
  <c r="A348" i="1"/>
  <c r="A344" i="3"/>
  <c r="A349" i="1"/>
  <c r="A345" i="3"/>
  <c r="A350" i="1"/>
  <c r="A346" i="3"/>
  <c r="A351" i="1"/>
  <c r="A347" i="3"/>
  <c r="A352" i="1"/>
  <c r="A348" i="3"/>
  <c r="A353" i="1"/>
  <c r="A349" i="3"/>
  <c r="A354" i="1"/>
  <c r="A350" i="3"/>
  <c r="A355" i="1"/>
  <c r="A351" i="3"/>
  <c r="A356" i="1"/>
  <c r="A352" i="3"/>
  <c r="A357" i="1"/>
  <c r="A353" i="3"/>
  <c r="A358" i="1"/>
  <c r="A354" i="3"/>
  <c r="A359" i="1"/>
  <c r="A355" i="3"/>
  <c r="A360" i="1"/>
  <c r="A356" i="3"/>
  <c r="A361" i="1"/>
  <c r="A357" i="3"/>
  <c r="A362" i="1"/>
  <c r="A358" i="3"/>
  <c r="A363" i="1"/>
  <c r="A359" i="3"/>
  <c r="A364" i="1"/>
  <c r="A360" i="3"/>
  <c r="A365" i="1"/>
  <c r="A361" i="3"/>
  <c r="A366" i="1"/>
  <c r="A362" i="3"/>
  <c r="A367" i="1"/>
  <c r="A363" i="3"/>
  <c r="A368" i="1"/>
  <c r="A364" i="3"/>
  <c r="A369" i="1"/>
  <c r="A365" i="3"/>
  <c r="A370" i="1"/>
  <c r="A366" i="3"/>
  <c r="A371" i="1"/>
  <c r="A367" i="3"/>
  <c r="A372" i="1"/>
  <c r="A368" i="3"/>
  <c r="A373" i="1"/>
  <c r="A369" i="3"/>
  <c r="A374" i="1"/>
  <c r="A370" i="3"/>
  <c r="A375" i="1"/>
  <c r="A371" i="3"/>
  <c r="A376" i="1"/>
  <c r="A372" i="3"/>
  <c r="A377" i="1"/>
  <c r="A373" i="3"/>
  <c r="A378" i="1"/>
  <c r="A374" i="3"/>
  <c r="A379" i="1"/>
  <c r="A375" i="3"/>
  <c r="A380" i="1"/>
  <c r="A376" i="3"/>
  <c r="A381" i="1"/>
  <c r="A377" i="3"/>
  <c r="A382" i="1"/>
  <c r="A378" i="3"/>
  <c r="A383" i="1"/>
  <c r="A379" i="3"/>
  <c r="A384" i="1"/>
  <c r="A380" i="3"/>
  <c r="A385" i="1"/>
  <c r="A381" i="3"/>
  <c r="A386" i="1"/>
  <c r="A382" i="3"/>
  <c r="A387" i="1"/>
  <c r="A383" i="3"/>
  <c r="A388" i="1"/>
  <c r="A384" i="3"/>
  <c r="A389" i="1"/>
  <c r="A385" i="3"/>
  <c r="A390" i="1"/>
  <c r="A386" i="3"/>
  <c r="A391" i="1"/>
  <c r="A387" i="3"/>
  <c r="A392" i="1"/>
  <c r="A388" i="3"/>
  <c r="A393" i="1"/>
  <c r="A389" i="3"/>
  <c r="A394" i="1"/>
  <c r="A390" i="3"/>
  <c r="A395" i="1"/>
  <c r="A391" i="3"/>
  <c r="A396" i="1"/>
  <c r="A392" i="3"/>
  <c r="A397" i="1"/>
  <c r="A393" i="3"/>
  <c r="A398" i="1"/>
  <c r="A394" i="3"/>
  <c r="A399" i="1"/>
  <c r="A395" i="3"/>
  <c r="A400" i="1"/>
  <c r="A396" i="3"/>
  <c r="A401" i="1"/>
  <c r="A397" i="3"/>
  <c r="A402" i="1"/>
  <c r="A398" i="3"/>
  <c r="A403" i="1"/>
  <c r="A399" i="3"/>
  <c r="A404" i="1"/>
  <c r="A400" i="3"/>
  <c r="A405" i="1"/>
  <c r="A401" i="3"/>
  <c r="A406" i="1"/>
  <c r="A402" i="3"/>
  <c r="A407" i="1"/>
  <c r="A403" i="3"/>
  <c r="A408" i="1"/>
  <c r="A404" i="3"/>
  <c r="A409" i="1"/>
  <c r="A405" i="3"/>
  <c r="A410" i="1"/>
  <c r="A406" i="3"/>
  <c r="A411" i="1"/>
  <c r="A407" i="3"/>
  <c r="A412" i="1"/>
  <c r="A408" i="3"/>
  <c r="A413" i="1"/>
  <c r="A409" i="3"/>
  <c r="A414" i="1"/>
  <c r="A410" i="3"/>
  <c r="A415" i="1"/>
  <c r="A411" i="3"/>
  <c r="A416" i="1"/>
  <c r="A412" i="3"/>
  <c r="A417" i="1"/>
  <c r="A413" i="3"/>
  <c r="A418" i="1"/>
  <c r="A414" i="3"/>
  <c r="A419" i="1"/>
  <c r="A415" i="3"/>
  <c r="A420" i="1"/>
  <c r="A416" i="3"/>
  <c r="A421" i="1"/>
  <c r="A417" i="3"/>
  <c r="A422" i="1"/>
  <c r="A418" i="3"/>
  <c r="A423" i="1"/>
  <c r="A419" i="3"/>
  <c r="A424" i="1"/>
  <c r="A420" i="3"/>
  <c r="A425" i="1"/>
  <c r="A421" i="3"/>
  <c r="A426" i="1"/>
  <c r="A422" i="3"/>
  <c r="A427" i="1"/>
  <c r="A423" i="3"/>
  <c r="A428" i="1"/>
  <c r="A424" i="3"/>
  <c r="A429" i="1"/>
  <c r="A425" i="3"/>
  <c r="A430" i="1"/>
  <c r="A426" i="3"/>
  <c r="A431" i="1"/>
  <c r="A427" i="3"/>
  <c r="A432" i="1"/>
  <c r="A428" i="3"/>
  <c r="A433" i="1"/>
  <c r="A429" i="3"/>
  <c r="A434" i="1"/>
  <c r="A430" i="3"/>
  <c r="A435" i="1"/>
  <c r="A431" i="3"/>
  <c r="A436" i="1"/>
  <c r="A432" i="3"/>
  <c r="A437" i="1"/>
  <c r="A433" i="3"/>
  <c r="A438" i="1"/>
  <c r="A434" i="3"/>
  <c r="A439" i="1"/>
  <c r="A435" i="3"/>
  <c r="A440" i="1"/>
  <c r="A436" i="3"/>
  <c r="A441" i="1"/>
  <c r="A437" i="3"/>
  <c r="A442" i="1"/>
  <c r="A438" i="3"/>
  <c r="A443" i="1"/>
  <c r="A439" i="3"/>
  <c r="A444" i="1"/>
  <c r="A440" i="3"/>
  <c r="A445" i="1"/>
  <c r="A441" i="3"/>
  <c r="A446" i="1"/>
  <c r="A442" i="3"/>
  <c r="A447" i="1"/>
  <c r="A443" i="3"/>
  <c r="A448" i="1"/>
  <c r="A444" i="3"/>
  <c r="A449" i="1"/>
  <c r="A445" i="3"/>
  <c r="A450" i="1"/>
  <c r="A446" i="3"/>
  <c r="A451" i="1"/>
  <c r="A447" i="3"/>
  <c r="A452" i="1"/>
  <c r="A448" i="3"/>
  <c r="A453" i="1"/>
  <c r="A449" i="3"/>
  <c r="A454" i="1"/>
  <c r="A450" i="3"/>
  <c r="A455" i="1"/>
  <c r="A451" i="3"/>
  <c r="A456" i="1"/>
  <c r="A452" i="3"/>
  <c r="A457" i="1"/>
  <c r="A453" i="3"/>
  <c r="A458" i="1"/>
  <c r="A454" i="3"/>
  <c r="A459" i="1"/>
  <c r="A455" i="3"/>
  <c r="A460" i="1"/>
  <c r="A456" i="3"/>
  <c r="A461" i="1"/>
  <c r="A457" i="3"/>
  <c r="A462" i="1"/>
  <c r="A458" i="3"/>
  <c r="A463" i="1"/>
  <c r="A459" i="3"/>
  <c r="A464" i="1"/>
  <c r="A460" i="3"/>
  <c r="A465" i="1"/>
  <c r="A461" i="3"/>
  <c r="A466" i="1"/>
  <c r="A462" i="3"/>
  <c r="A467" i="1"/>
  <c r="A463" i="3"/>
  <c r="A468" i="1"/>
  <c r="A464" i="3"/>
  <c r="A469" i="1"/>
  <c r="A465" i="3"/>
  <c r="A470" i="1"/>
  <c r="A466" i="3"/>
  <c r="A471" i="1"/>
  <c r="A467" i="3"/>
  <c r="A472" i="1"/>
  <c r="A468" i="3"/>
  <c r="A473" i="1"/>
  <c r="A469" i="3"/>
  <c r="A474" i="1"/>
  <c r="A470" i="3"/>
  <c r="A475" i="1"/>
  <c r="A471" i="3"/>
  <c r="A476" i="1"/>
  <c r="A472" i="3"/>
  <c r="A477" i="1"/>
  <c r="A473" i="3"/>
  <c r="A478" i="1"/>
  <c r="A474" i="3"/>
  <c r="A479" i="1"/>
  <c r="A475" i="3"/>
  <c r="A480" i="1"/>
  <c r="A476" i="3"/>
  <c r="A481" i="1"/>
  <c r="A477" i="3"/>
  <c r="A482" i="1"/>
  <c r="A478" i="3"/>
  <c r="A483" i="1"/>
  <c r="A479" i="3"/>
  <c r="A484" i="1"/>
  <c r="A480" i="3"/>
  <c r="A485" i="1"/>
  <c r="A481" i="3"/>
  <c r="A486" i="1"/>
  <c r="A482" i="3"/>
  <c r="A487" i="1"/>
  <c r="A483" i="3"/>
  <c r="A488" i="1"/>
  <c r="A484" i="3"/>
  <c r="A489" i="1"/>
  <c r="A485" i="3"/>
  <c r="A490" i="1"/>
  <c r="A486" i="3"/>
  <c r="A491" i="1"/>
  <c r="A487" i="3"/>
  <c r="A492" i="1"/>
  <c r="A488" i="3"/>
  <c r="A493" i="1"/>
  <c r="A489" i="3"/>
  <c r="A494" i="1"/>
  <c r="A490" i="3"/>
  <c r="A495" i="1"/>
  <c r="A491" i="3"/>
  <c r="A496" i="1"/>
  <c r="A492" i="3"/>
  <c r="A497" i="1"/>
  <c r="A493" i="3"/>
  <c r="A498" i="1"/>
  <c r="A494" i="3"/>
  <c r="A499" i="1"/>
  <c r="A495" i="3"/>
  <c r="A500" i="1"/>
  <c r="A496" i="3"/>
  <c r="A501" i="1"/>
  <c r="A497" i="3"/>
  <c r="A502" i="1"/>
  <c r="A498" i="3"/>
  <c r="A503" i="1"/>
  <c r="A499" i="3"/>
  <c r="A504" i="1"/>
  <c r="A500" i="3"/>
  <c r="A505" i="1"/>
  <c r="A501" i="3"/>
  <c r="A506" i="1"/>
  <c r="A502" i="3"/>
  <c r="A507" i="1"/>
  <c r="A503" i="3"/>
  <c r="A508" i="1"/>
  <c r="A504" i="3"/>
  <c r="A509" i="1"/>
  <c r="A505" i="3"/>
  <c r="A510" i="1"/>
  <c r="A506" i="3"/>
  <c r="A511" i="1"/>
  <c r="A507" i="3"/>
  <c r="A512" i="1"/>
  <c r="A508" i="3"/>
  <c r="A513" i="1"/>
  <c r="A509" i="3"/>
  <c r="A514" i="1"/>
  <c r="A510" i="3"/>
  <c r="A515" i="1"/>
  <c r="A511" i="3"/>
  <c r="A516" i="1"/>
  <c r="A512" i="3"/>
  <c r="A517" i="1"/>
  <c r="A513" i="3"/>
  <c r="A518" i="1"/>
  <c r="A514" i="3"/>
  <c r="A519" i="1"/>
  <c r="A515" i="3"/>
  <c r="A520" i="1"/>
  <c r="A516" i="3"/>
  <c r="A521" i="1"/>
  <c r="A517" i="3"/>
  <c r="A522" i="1"/>
  <c r="A518" i="3"/>
  <c r="A523" i="1"/>
  <c r="A519" i="3"/>
  <c r="A524" i="1"/>
  <c r="A520" i="3"/>
  <c r="A525" i="1"/>
  <c r="A521" i="3"/>
  <c r="A526" i="1"/>
  <c r="A522" i="3"/>
  <c r="A527" i="1"/>
  <c r="A523" i="3"/>
  <c r="A528" i="1"/>
  <c r="A524" i="3"/>
  <c r="A529" i="1"/>
  <c r="A525" i="3"/>
  <c r="A530" i="1"/>
  <c r="A526" i="3"/>
  <c r="A531" i="1"/>
  <c r="A527" i="3"/>
  <c r="A532" i="1"/>
  <c r="A528" i="3"/>
  <c r="A533" i="1"/>
  <c r="A529" i="3"/>
  <c r="A534" i="1"/>
  <c r="A530" i="3"/>
  <c r="A535" i="1"/>
  <c r="A531" i="3"/>
  <c r="A536" i="1"/>
  <c r="A532" i="3"/>
  <c r="A537" i="1"/>
  <c r="A533" i="3"/>
  <c r="A538" i="1"/>
  <c r="A534" i="3"/>
  <c r="A539" i="1"/>
  <c r="A535" i="3"/>
  <c r="A540" i="1"/>
  <c r="A536" i="3"/>
  <c r="A541" i="1"/>
  <c r="A537" i="3"/>
  <c r="A542" i="1"/>
  <c r="A538" i="3"/>
  <c r="A543" i="1"/>
  <c r="A539" i="3"/>
  <c r="A544" i="1"/>
  <c r="A540" i="3"/>
  <c r="A545" i="1"/>
  <c r="A541" i="3"/>
  <c r="A546" i="1"/>
  <c r="A542" i="3"/>
  <c r="A547" i="1"/>
  <c r="A543" i="3"/>
  <c r="A548" i="1"/>
  <c r="A544" i="3"/>
  <c r="A549" i="1"/>
  <c r="A545" i="3"/>
  <c r="A550" i="1"/>
  <c r="A546" i="3"/>
  <c r="A551" i="1"/>
  <c r="A547" i="3"/>
  <c r="A552" i="1"/>
  <c r="A548" i="3"/>
  <c r="A553" i="1"/>
  <c r="A549" i="3"/>
  <c r="A554" i="1"/>
  <c r="A550" i="3"/>
  <c r="A555" i="1"/>
  <c r="A551" i="3"/>
  <c r="A556" i="1"/>
  <c r="A552" i="3"/>
  <c r="A557" i="1"/>
  <c r="A553" i="3"/>
  <c r="A558" i="1"/>
  <c r="A554" i="3"/>
  <c r="A559" i="1"/>
  <c r="A555" i="3"/>
  <c r="A560" i="1"/>
  <c r="A556" i="3"/>
  <c r="A561" i="1"/>
  <c r="A557" i="3"/>
  <c r="A562" i="1"/>
  <c r="A558" i="3"/>
  <c r="A563" i="1"/>
  <c r="A559" i="3"/>
  <c r="A564" i="1"/>
  <c r="A560" i="3"/>
  <c r="A565" i="1"/>
  <c r="A561" i="3"/>
  <c r="A566" i="1"/>
  <c r="A562" i="3"/>
  <c r="A567" i="1"/>
  <c r="A563" i="3"/>
  <c r="A568" i="1"/>
  <c r="A564" i="3"/>
  <c r="A569" i="1"/>
  <c r="A565" i="3"/>
  <c r="A570" i="1"/>
  <c r="A566" i="3"/>
  <c r="A571" i="1"/>
  <c r="A567" i="3"/>
  <c r="A572" i="1"/>
  <c r="A568" i="3"/>
  <c r="A573" i="1"/>
  <c r="A569" i="3"/>
  <c r="A574" i="1"/>
  <c r="A570" i="3"/>
  <c r="A575" i="1"/>
  <c r="A571" i="3"/>
  <c r="A576" i="1"/>
  <c r="A572" i="3"/>
  <c r="A577" i="1"/>
  <c r="A573" i="3"/>
  <c r="A578" i="1"/>
  <c r="A574" i="3"/>
  <c r="A579" i="1"/>
  <c r="A575" i="3"/>
  <c r="A580" i="1"/>
  <c r="A576" i="3"/>
  <c r="A581" i="1"/>
  <c r="A577" i="3"/>
  <c r="A582" i="1"/>
  <c r="A578" i="3"/>
  <c r="A583" i="1"/>
  <c r="A579" i="3"/>
  <c r="A584" i="1"/>
  <c r="A580" i="3"/>
  <c r="A585" i="1"/>
  <c r="A581" i="3"/>
  <c r="A586" i="1"/>
  <c r="A582" i="3"/>
  <c r="A587" i="1"/>
  <c r="A583" i="3"/>
  <c r="A588" i="1"/>
  <c r="A584" i="3"/>
  <c r="A589" i="1"/>
  <c r="A585" i="3"/>
  <c r="A590" i="1"/>
  <c r="A586" i="3"/>
  <c r="A591" i="1"/>
  <c r="A587" i="3"/>
  <c r="A592" i="1"/>
  <c r="A588" i="3"/>
  <c r="A593" i="1"/>
  <c r="A589" i="3"/>
  <c r="A594" i="1"/>
  <c r="A590" i="3"/>
  <c r="A595" i="1"/>
  <c r="A591" i="3"/>
  <c r="A596" i="1"/>
  <c r="A592" i="3"/>
  <c r="A597" i="1"/>
  <c r="A593" i="3"/>
  <c r="A598" i="1"/>
  <c r="A594" i="3"/>
  <c r="A599" i="1"/>
  <c r="A595" i="3"/>
  <c r="A600" i="1"/>
  <c r="A596" i="3"/>
  <c r="A601" i="1"/>
  <c r="A597" i="3"/>
  <c r="A602" i="1"/>
  <c r="A598" i="3"/>
  <c r="A603" i="1"/>
  <c r="A599" i="3"/>
  <c r="A604" i="1"/>
  <c r="A600" i="3"/>
  <c r="A605" i="1"/>
  <c r="A601" i="3"/>
  <c r="A606" i="1"/>
  <c r="A602" i="3"/>
  <c r="A607" i="1"/>
  <c r="A603" i="3"/>
  <c r="A608" i="1"/>
  <c r="A604" i="3"/>
  <c r="Z58" i="1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6"/>
  <c r="Z457"/>
  <c r="Z458"/>
  <c r="Z459"/>
  <c r="Z460"/>
  <c r="Z461"/>
  <c r="Z462"/>
  <c r="Z463"/>
  <c r="Z464"/>
  <c r="Z465"/>
  <c r="Z466"/>
  <c r="Z467"/>
  <c r="Z468"/>
  <c r="Z469"/>
  <c r="Z470"/>
  <c r="Z471"/>
  <c r="Z472"/>
  <c r="Z473"/>
  <c r="Z474"/>
  <c r="Z475"/>
  <c r="Z476"/>
  <c r="Z477"/>
  <c r="Z478"/>
  <c r="Z479"/>
  <c r="Z480"/>
  <c r="Z481"/>
  <c r="Z482"/>
  <c r="Z483"/>
  <c r="Z484"/>
  <c r="Z485"/>
  <c r="Z486"/>
  <c r="Z487"/>
  <c r="Z488"/>
  <c r="Z489"/>
  <c r="Z490"/>
  <c r="Z491"/>
  <c r="Z492"/>
  <c r="Z493"/>
  <c r="Z494"/>
  <c r="Z495"/>
  <c r="Z496"/>
  <c r="Z497"/>
  <c r="Z498"/>
  <c r="Z499"/>
  <c r="Z500"/>
  <c r="Z501"/>
  <c r="Z502"/>
  <c r="Z503"/>
  <c r="Z504"/>
  <c r="Z505"/>
  <c r="Z506"/>
  <c r="Z507"/>
  <c r="Z508"/>
  <c r="Z509"/>
  <c r="Z510"/>
  <c r="Z511"/>
  <c r="Z512"/>
  <c r="Z513"/>
  <c r="Z514"/>
  <c r="Z515"/>
  <c r="Z516"/>
  <c r="Z517"/>
  <c r="Z518"/>
  <c r="Z519"/>
  <c r="Z520"/>
  <c r="Z521"/>
  <c r="Z522"/>
  <c r="Z523"/>
  <c r="Z524"/>
  <c r="Z525"/>
  <c r="Z526"/>
  <c r="Z527"/>
  <c r="Z528"/>
  <c r="Z529"/>
  <c r="Z530"/>
  <c r="Z531"/>
  <c r="Z532"/>
  <c r="Z533"/>
  <c r="Z534"/>
  <c r="Z535"/>
  <c r="Z536"/>
  <c r="Z537"/>
  <c r="Z538"/>
  <c r="Z539"/>
  <c r="Z540"/>
  <c r="Z541"/>
  <c r="Z542"/>
  <c r="Z543"/>
  <c r="Z544"/>
  <c r="Z545"/>
  <c r="Z546"/>
  <c r="Z547"/>
  <c r="Z548"/>
  <c r="Z549"/>
  <c r="Z550"/>
  <c r="Z551"/>
  <c r="Z552"/>
  <c r="Z553"/>
  <c r="Z554"/>
  <c r="Z555"/>
  <c r="Z556"/>
  <c r="Z557"/>
  <c r="Z558"/>
  <c r="Z559"/>
  <c r="Z560"/>
  <c r="Z561"/>
  <c r="Z562"/>
  <c r="Z563"/>
  <c r="Z564"/>
  <c r="Z565"/>
  <c r="Z566"/>
  <c r="Z567"/>
  <c r="Z568"/>
  <c r="Z569"/>
  <c r="Z570"/>
  <c r="Z571"/>
  <c r="Z572"/>
  <c r="Z573"/>
  <c r="Z574"/>
  <c r="Z575"/>
  <c r="Z576"/>
  <c r="Z577"/>
  <c r="Z578"/>
  <c r="Z579"/>
  <c r="Z580"/>
  <c r="Z581"/>
  <c r="Z582"/>
  <c r="Z583"/>
  <c r="Z584"/>
  <c r="Z585"/>
  <c r="Z586"/>
  <c r="Z587"/>
  <c r="Z588"/>
  <c r="Z589"/>
  <c r="Z590"/>
  <c r="Z591"/>
  <c r="Z592"/>
  <c r="Z593"/>
  <c r="Z594"/>
  <c r="Z595"/>
  <c r="Z596"/>
  <c r="Z597"/>
  <c r="Z598"/>
  <c r="Z599"/>
  <c r="Z600"/>
  <c r="Z601"/>
  <c r="Z602"/>
  <c r="Z603"/>
  <c r="Z604"/>
  <c r="Z605"/>
  <c r="Z606"/>
  <c r="Z607"/>
  <c r="Z608"/>
  <c r="C5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575"/>
  <c r="Y576"/>
  <c r="Y577"/>
  <c r="Y578"/>
  <c r="Y579"/>
  <c r="Y580"/>
  <c r="Y581"/>
  <c r="Y582"/>
  <c r="Y583"/>
  <c r="Y584"/>
  <c r="Y585"/>
  <c r="Y586"/>
  <c r="Y587"/>
  <c r="Y588"/>
  <c r="Y589"/>
  <c r="Y590"/>
  <c r="Y591"/>
  <c r="Y592"/>
  <c r="Y593"/>
  <c r="Y594"/>
  <c r="Y595"/>
  <c r="Y596"/>
  <c r="Y597"/>
  <c r="Y598"/>
  <c r="Y599"/>
  <c r="Y600"/>
  <c r="Y601"/>
  <c r="Y602"/>
  <c r="Y603"/>
  <c r="Y604"/>
  <c r="Y605"/>
  <c r="Y606"/>
  <c r="Y607"/>
  <c r="Y608"/>
  <c r="Y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9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C6" i="3"/>
  <c r="D6"/>
  <c r="E6"/>
  <c r="F6"/>
  <c r="G6"/>
  <c r="H6"/>
  <c r="I6"/>
  <c r="J6"/>
  <c r="K6"/>
  <c r="L6"/>
  <c r="M6"/>
  <c r="N6"/>
  <c r="O6"/>
  <c r="C7"/>
  <c r="D7"/>
  <c r="E7"/>
  <c r="F7"/>
  <c r="G7"/>
  <c r="H7"/>
  <c r="I7"/>
  <c r="J7"/>
  <c r="K7"/>
  <c r="L7"/>
  <c r="M7"/>
  <c r="N7"/>
  <c r="O7"/>
  <c r="C8"/>
  <c r="D8"/>
  <c r="E8"/>
  <c r="F8"/>
  <c r="G8"/>
  <c r="H8"/>
  <c r="I8"/>
  <c r="J8"/>
  <c r="K8"/>
  <c r="L8"/>
  <c r="M8"/>
  <c r="N8"/>
  <c r="O8"/>
  <c r="C9"/>
  <c r="D9"/>
  <c r="E9"/>
  <c r="F9"/>
  <c r="G9"/>
  <c r="H9"/>
  <c r="I9"/>
  <c r="J9"/>
  <c r="K9"/>
  <c r="L9"/>
  <c r="M9"/>
  <c r="N9"/>
  <c r="O9"/>
  <c r="C10"/>
  <c r="D10"/>
  <c r="E10"/>
  <c r="F10"/>
  <c r="G10"/>
  <c r="H10"/>
  <c r="I10"/>
  <c r="J10"/>
  <c r="K10"/>
  <c r="L10"/>
  <c r="M10"/>
  <c r="N10"/>
  <c r="O10"/>
  <c r="C11"/>
  <c r="D11"/>
  <c r="E11"/>
  <c r="F11"/>
  <c r="G11"/>
  <c r="H11"/>
  <c r="I11"/>
  <c r="J11"/>
  <c r="K11"/>
  <c r="L11"/>
  <c r="M11"/>
  <c r="N11"/>
  <c r="O11"/>
  <c r="C12"/>
  <c r="D12"/>
  <c r="E12"/>
  <c r="F12"/>
  <c r="G12"/>
  <c r="H12"/>
  <c r="I12"/>
  <c r="J12"/>
  <c r="K12"/>
  <c r="L12"/>
  <c r="M12"/>
  <c r="N12"/>
  <c r="O12"/>
  <c r="C13"/>
  <c r="D13"/>
  <c r="E13"/>
  <c r="F13"/>
  <c r="G13"/>
  <c r="H13"/>
  <c r="I13"/>
  <c r="J13"/>
  <c r="K13"/>
  <c r="L13"/>
  <c r="M13"/>
  <c r="N13"/>
  <c r="O13"/>
  <c r="C14"/>
  <c r="D14"/>
  <c r="E14"/>
  <c r="F14"/>
  <c r="G14"/>
  <c r="H14"/>
  <c r="I14"/>
  <c r="J14"/>
  <c r="K14"/>
  <c r="L14"/>
  <c r="M14"/>
  <c r="N14"/>
  <c r="O14"/>
  <c r="C15"/>
  <c r="D15"/>
  <c r="E15"/>
  <c r="F15"/>
  <c r="G15"/>
  <c r="H15"/>
  <c r="I15"/>
  <c r="J15"/>
  <c r="K15"/>
  <c r="L15"/>
  <c r="M15"/>
  <c r="N15"/>
  <c r="O15"/>
  <c r="C16"/>
  <c r="D16"/>
  <c r="E16"/>
  <c r="F16"/>
  <c r="G16"/>
  <c r="H16"/>
  <c r="I16"/>
  <c r="J16"/>
  <c r="K16"/>
  <c r="L16"/>
  <c r="M16"/>
  <c r="N16"/>
  <c r="O16"/>
  <c r="C17"/>
  <c r="D17"/>
  <c r="E17"/>
  <c r="F17"/>
  <c r="G17"/>
  <c r="H17"/>
  <c r="I17"/>
  <c r="J17"/>
  <c r="K17"/>
  <c r="L17"/>
  <c r="M17"/>
  <c r="N17"/>
  <c r="O17"/>
  <c r="C18"/>
  <c r="D18"/>
  <c r="E18"/>
  <c r="F18"/>
  <c r="G18"/>
  <c r="H18"/>
  <c r="I18"/>
  <c r="J18"/>
  <c r="K18"/>
  <c r="L18"/>
  <c r="M18"/>
  <c r="N18"/>
  <c r="O18"/>
  <c r="C19"/>
  <c r="D19"/>
  <c r="E19"/>
  <c r="F19"/>
  <c r="G19"/>
  <c r="H19"/>
  <c r="I19"/>
  <c r="J19"/>
  <c r="K19"/>
  <c r="L19"/>
  <c r="M19"/>
  <c r="N19"/>
  <c r="O19"/>
  <c r="C20"/>
  <c r="D20"/>
  <c r="E20"/>
  <c r="F20"/>
  <c r="G20"/>
  <c r="H20"/>
  <c r="I20"/>
  <c r="J20"/>
  <c r="K20"/>
  <c r="L20"/>
  <c r="M20"/>
  <c r="N20"/>
  <c r="O20"/>
  <c r="C21"/>
  <c r="D21"/>
  <c r="E21"/>
  <c r="F21"/>
  <c r="G21"/>
  <c r="H21"/>
  <c r="I21"/>
  <c r="J21"/>
  <c r="K21"/>
  <c r="L21"/>
  <c r="M21"/>
  <c r="N21"/>
  <c r="O21"/>
  <c r="C22"/>
  <c r="D22"/>
  <c r="E22"/>
  <c r="F22"/>
  <c r="G22"/>
  <c r="H22"/>
  <c r="I22"/>
  <c r="J22"/>
  <c r="K22"/>
  <c r="L22"/>
  <c r="M22"/>
  <c r="N22"/>
  <c r="O22"/>
  <c r="C23"/>
  <c r="D23"/>
  <c r="E23"/>
  <c r="F23"/>
  <c r="G23"/>
  <c r="H23"/>
  <c r="I23"/>
  <c r="J23"/>
  <c r="K23"/>
  <c r="L23"/>
  <c r="M23"/>
  <c r="N23"/>
  <c r="O23"/>
  <c r="C24"/>
  <c r="D24"/>
  <c r="E24"/>
  <c r="F24"/>
  <c r="G24"/>
  <c r="H24"/>
  <c r="I24"/>
  <c r="J24"/>
  <c r="K24"/>
  <c r="L24"/>
  <c r="M24"/>
  <c r="N24"/>
  <c r="O24"/>
  <c r="C25"/>
  <c r="D25"/>
  <c r="E25"/>
  <c r="F25"/>
  <c r="G25"/>
  <c r="H25"/>
  <c r="I25"/>
  <c r="J25"/>
  <c r="K25"/>
  <c r="L25"/>
  <c r="M25"/>
  <c r="N25"/>
  <c r="O25"/>
  <c r="C26"/>
  <c r="D26"/>
  <c r="E26"/>
  <c r="F26"/>
  <c r="G26"/>
  <c r="H26"/>
  <c r="I26"/>
  <c r="J26"/>
  <c r="K26"/>
  <c r="L26"/>
  <c r="M26"/>
  <c r="N26"/>
  <c r="O26"/>
  <c r="C27"/>
  <c r="D27"/>
  <c r="E27"/>
  <c r="F27"/>
  <c r="G27"/>
  <c r="H27"/>
  <c r="I27"/>
  <c r="J27"/>
  <c r="K27"/>
  <c r="L27"/>
  <c r="M27"/>
  <c r="N27"/>
  <c r="O27"/>
  <c r="C28"/>
  <c r="D28"/>
  <c r="E28"/>
  <c r="F28"/>
  <c r="G28"/>
  <c r="H28"/>
  <c r="I28"/>
  <c r="J28"/>
  <c r="K28"/>
  <c r="L28"/>
  <c r="M28"/>
  <c r="N28"/>
  <c r="O28"/>
  <c r="C29"/>
  <c r="D29"/>
  <c r="E29"/>
  <c r="F29"/>
  <c r="G29"/>
  <c r="H29"/>
  <c r="I29"/>
  <c r="J29"/>
  <c r="K29"/>
  <c r="L29"/>
  <c r="M29"/>
  <c r="N29"/>
  <c r="O29"/>
  <c r="C30"/>
  <c r="D30"/>
  <c r="E30"/>
  <c r="F30"/>
  <c r="G30"/>
  <c r="H30"/>
  <c r="I30"/>
  <c r="J30"/>
  <c r="K30"/>
  <c r="L30"/>
  <c r="M30"/>
  <c r="N30"/>
  <c r="O30"/>
  <c r="C31"/>
  <c r="D31"/>
  <c r="E31"/>
  <c r="F31"/>
  <c r="G31"/>
  <c r="H31"/>
  <c r="I31"/>
  <c r="J31"/>
  <c r="K31"/>
  <c r="L31"/>
  <c r="M31"/>
  <c r="N31"/>
  <c r="O31"/>
  <c r="C32"/>
  <c r="D32"/>
  <c r="E32"/>
  <c r="F32"/>
  <c r="G32"/>
  <c r="H32"/>
  <c r="I32"/>
  <c r="J32"/>
  <c r="K32"/>
  <c r="L32"/>
  <c r="M32"/>
  <c r="N32"/>
  <c r="O32"/>
  <c r="C33"/>
  <c r="D33"/>
  <c r="E33"/>
  <c r="F33"/>
  <c r="G33"/>
  <c r="H33"/>
  <c r="I33"/>
  <c r="J33"/>
  <c r="K33"/>
  <c r="L33"/>
  <c r="M33"/>
  <c r="N33"/>
  <c r="O33"/>
  <c r="C34"/>
  <c r="D34"/>
  <c r="E34"/>
  <c r="F34"/>
  <c r="G34"/>
  <c r="H34"/>
  <c r="I34"/>
  <c r="J34"/>
  <c r="K34"/>
  <c r="L34"/>
  <c r="M34"/>
  <c r="N34"/>
  <c r="O34"/>
  <c r="C35"/>
  <c r="D35"/>
  <c r="E35"/>
  <c r="F35"/>
  <c r="G35"/>
  <c r="H35"/>
  <c r="I35"/>
  <c r="J35"/>
  <c r="K35"/>
  <c r="L35"/>
  <c r="M35"/>
  <c r="N35"/>
  <c r="O35"/>
  <c r="C36"/>
  <c r="D36"/>
  <c r="E36"/>
  <c r="F36"/>
  <c r="G36"/>
  <c r="H36"/>
  <c r="I36"/>
  <c r="J36"/>
  <c r="K36"/>
  <c r="L36"/>
  <c r="M36"/>
  <c r="N36"/>
  <c r="O36"/>
  <c r="C37"/>
  <c r="D37"/>
  <c r="E37"/>
  <c r="F37"/>
  <c r="G37"/>
  <c r="H37"/>
  <c r="I37"/>
  <c r="J37"/>
  <c r="K37"/>
  <c r="L37"/>
  <c r="M37"/>
  <c r="N37"/>
  <c r="O37"/>
  <c r="C38"/>
  <c r="D38"/>
  <c r="E38"/>
  <c r="F38"/>
  <c r="G38"/>
  <c r="H38"/>
  <c r="I38"/>
  <c r="J38"/>
  <c r="K38"/>
  <c r="L38"/>
  <c r="M38"/>
  <c r="N38"/>
  <c r="O38"/>
  <c r="C39"/>
  <c r="D39"/>
  <c r="E39"/>
  <c r="F39"/>
  <c r="G39"/>
  <c r="H39"/>
  <c r="I39"/>
  <c r="J39"/>
  <c r="K39"/>
  <c r="L39"/>
  <c r="M39"/>
  <c r="N39"/>
  <c r="O39"/>
  <c r="C40"/>
  <c r="D40"/>
  <c r="E40"/>
  <c r="F40"/>
  <c r="G40"/>
  <c r="H40"/>
  <c r="I40"/>
  <c r="J40"/>
  <c r="K40"/>
  <c r="L40"/>
  <c r="M40"/>
  <c r="N40"/>
  <c r="O40"/>
  <c r="C41"/>
  <c r="D41"/>
  <c r="E41"/>
  <c r="F41"/>
  <c r="G41"/>
  <c r="H41"/>
  <c r="I41"/>
  <c r="J41"/>
  <c r="K41"/>
  <c r="L41"/>
  <c r="M41"/>
  <c r="N41"/>
  <c r="O41"/>
  <c r="C42"/>
  <c r="D42"/>
  <c r="E42"/>
  <c r="F42"/>
  <c r="G42"/>
  <c r="H42"/>
  <c r="I42"/>
  <c r="J42"/>
  <c r="K42"/>
  <c r="L42"/>
  <c r="M42"/>
  <c r="N42"/>
  <c r="O42"/>
  <c r="C43"/>
  <c r="D43"/>
  <c r="E43"/>
  <c r="F43"/>
  <c r="G43"/>
  <c r="H43"/>
  <c r="I43"/>
  <c r="J43"/>
  <c r="K43"/>
  <c r="L43"/>
  <c r="M43"/>
  <c r="N43"/>
  <c r="O43"/>
  <c r="C44"/>
  <c r="D44"/>
  <c r="E44"/>
  <c r="F44"/>
  <c r="G44"/>
  <c r="H44"/>
  <c r="I44"/>
  <c r="J44"/>
  <c r="K44"/>
  <c r="L44"/>
  <c r="M44"/>
  <c r="N44"/>
  <c r="O44"/>
  <c r="C45"/>
  <c r="D45"/>
  <c r="E45"/>
  <c r="F45"/>
  <c r="G45"/>
  <c r="H45"/>
  <c r="I45"/>
  <c r="J45"/>
  <c r="K45"/>
  <c r="L45"/>
  <c r="M45"/>
  <c r="N45"/>
  <c r="O45"/>
  <c r="C46"/>
  <c r="D46"/>
  <c r="E46"/>
  <c r="F46"/>
  <c r="G46"/>
  <c r="H46"/>
  <c r="I46"/>
  <c r="J46"/>
  <c r="K46"/>
  <c r="L46"/>
  <c r="M46"/>
  <c r="N46"/>
  <c r="O46"/>
  <c r="C47"/>
  <c r="D47"/>
  <c r="E47"/>
  <c r="F47"/>
  <c r="G47"/>
  <c r="H47"/>
  <c r="I47"/>
  <c r="J47"/>
  <c r="K47"/>
  <c r="L47"/>
  <c r="M47"/>
  <c r="N47"/>
  <c r="O47"/>
  <c r="C48"/>
  <c r="D48"/>
  <c r="E48"/>
  <c r="F48"/>
  <c r="G48"/>
  <c r="H48"/>
  <c r="I48"/>
  <c r="J48"/>
  <c r="K48"/>
  <c r="L48"/>
  <c r="M48"/>
  <c r="N48"/>
  <c r="O48"/>
  <c r="C49"/>
  <c r="D49"/>
  <c r="E49"/>
  <c r="F49"/>
  <c r="G49"/>
  <c r="H49"/>
  <c r="I49"/>
  <c r="J49"/>
  <c r="K49"/>
  <c r="L49"/>
  <c r="M49"/>
  <c r="N49"/>
  <c r="O49"/>
  <c r="C50"/>
  <c r="D50"/>
  <c r="E50"/>
  <c r="F50"/>
  <c r="G50"/>
  <c r="H50"/>
  <c r="I50"/>
  <c r="J50"/>
  <c r="K50"/>
  <c r="L50"/>
  <c r="M50"/>
  <c r="N50"/>
  <c r="O50"/>
  <c r="C51"/>
  <c r="D51"/>
  <c r="E51"/>
  <c r="F51"/>
  <c r="G51"/>
  <c r="H51"/>
  <c r="I51"/>
  <c r="J51"/>
  <c r="K51"/>
  <c r="L51"/>
  <c r="M51"/>
  <c r="N51"/>
  <c r="O51"/>
  <c r="C52"/>
  <c r="D52"/>
  <c r="E52"/>
  <c r="F52"/>
  <c r="G52"/>
  <c r="H52"/>
  <c r="I52"/>
  <c r="J52"/>
  <c r="K52"/>
  <c r="L52"/>
  <c r="M52"/>
  <c r="N52"/>
  <c r="O52"/>
  <c r="C53"/>
  <c r="D53"/>
  <c r="E53"/>
  <c r="F53"/>
  <c r="G53"/>
  <c r="H53"/>
  <c r="I53"/>
  <c r="J53"/>
  <c r="K53"/>
  <c r="L53"/>
  <c r="M53"/>
  <c r="N53"/>
  <c r="O53"/>
  <c r="C54"/>
  <c r="D54"/>
  <c r="E54"/>
  <c r="F54"/>
  <c r="G54"/>
  <c r="H54"/>
  <c r="I54"/>
  <c r="J54"/>
  <c r="K54"/>
  <c r="L54"/>
  <c r="M54"/>
  <c r="N54"/>
  <c r="O54"/>
  <c r="C55"/>
  <c r="D55"/>
  <c r="E55"/>
  <c r="F55"/>
  <c r="G55"/>
  <c r="H55"/>
  <c r="I55"/>
  <c r="J55"/>
  <c r="K55"/>
  <c r="L55"/>
  <c r="M55"/>
  <c r="N55"/>
  <c r="O55"/>
  <c r="C56"/>
  <c r="D56"/>
  <c r="E56"/>
  <c r="F56"/>
  <c r="G56"/>
  <c r="H56"/>
  <c r="I56"/>
  <c r="J56"/>
  <c r="K56"/>
  <c r="L56"/>
  <c r="M56"/>
  <c r="N56"/>
  <c r="O56"/>
  <c r="C57"/>
  <c r="D57"/>
  <c r="E57"/>
  <c r="F57"/>
  <c r="G57"/>
  <c r="H57"/>
  <c r="I57"/>
  <c r="J57"/>
  <c r="K57"/>
  <c r="L57"/>
  <c r="M57"/>
  <c r="N57"/>
  <c r="O57"/>
  <c r="C58"/>
  <c r="D58"/>
  <c r="E58"/>
  <c r="F58"/>
  <c r="G58"/>
  <c r="H58"/>
  <c r="I58"/>
  <c r="J58"/>
  <c r="K58"/>
  <c r="L58"/>
  <c r="M58"/>
  <c r="N58"/>
  <c r="O58"/>
  <c r="C59"/>
  <c r="D59"/>
  <c r="E59"/>
  <c r="F59"/>
  <c r="G59"/>
  <c r="H59"/>
  <c r="I59"/>
  <c r="J59"/>
  <c r="K59"/>
  <c r="L59"/>
  <c r="M59"/>
  <c r="N59"/>
  <c r="O59"/>
  <c r="C60"/>
  <c r="D60"/>
  <c r="E60"/>
  <c r="F60"/>
  <c r="G60"/>
  <c r="H60"/>
  <c r="I60"/>
  <c r="J60"/>
  <c r="K60"/>
  <c r="L60"/>
  <c r="M60"/>
  <c r="N60"/>
  <c r="O60"/>
  <c r="C61"/>
  <c r="D61"/>
  <c r="E61"/>
  <c r="F61"/>
  <c r="G61"/>
  <c r="H61"/>
  <c r="I61"/>
  <c r="J61"/>
  <c r="K61"/>
  <c r="L61"/>
  <c r="M61"/>
  <c r="N61"/>
  <c r="O61"/>
  <c r="C62"/>
  <c r="D62"/>
  <c r="E62"/>
  <c r="F62"/>
  <c r="G62"/>
  <c r="H62"/>
  <c r="I62"/>
  <c r="J62"/>
  <c r="K62"/>
  <c r="L62"/>
  <c r="M62"/>
  <c r="N62"/>
  <c r="O62"/>
  <c r="C63"/>
  <c r="D63"/>
  <c r="E63"/>
  <c r="F63"/>
  <c r="G63"/>
  <c r="H63"/>
  <c r="I63"/>
  <c r="J63"/>
  <c r="K63"/>
  <c r="L63"/>
  <c r="M63"/>
  <c r="N63"/>
  <c r="O63"/>
  <c r="C64"/>
  <c r="D64"/>
  <c r="E64"/>
  <c r="F64"/>
  <c r="G64"/>
  <c r="H64"/>
  <c r="I64"/>
  <c r="J64"/>
  <c r="K64"/>
  <c r="L64"/>
  <c r="M64"/>
  <c r="N64"/>
  <c r="O64"/>
  <c r="C65"/>
  <c r="D65"/>
  <c r="E65"/>
  <c r="F65"/>
  <c r="G65"/>
  <c r="H65"/>
  <c r="I65"/>
  <c r="J65"/>
  <c r="K65"/>
  <c r="L65"/>
  <c r="M65"/>
  <c r="N65"/>
  <c r="O65"/>
  <c r="C66"/>
  <c r="D66"/>
  <c r="E66"/>
  <c r="F66"/>
  <c r="G66"/>
  <c r="H66"/>
  <c r="I66"/>
  <c r="J66"/>
  <c r="K66"/>
  <c r="L66"/>
  <c r="M66"/>
  <c r="N66"/>
  <c r="O66"/>
  <c r="C67"/>
  <c r="D67"/>
  <c r="E67"/>
  <c r="F67"/>
  <c r="G67"/>
  <c r="H67"/>
  <c r="I67"/>
  <c r="J67"/>
  <c r="K67"/>
  <c r="L67"/>
  <c r="M67"/>
  <c r="N67"/>
  <c r="O67"/>
  <c r="C68"/>
  <c r="D68"/>
  <c r="E68"/>
  <c r="F68"/>
  <c r="G68"/>
  <c r="H68"/>
  <c r="I68"/>
  <c r="J68"/>
  <c r="K68"/>
  <c r="L68"/>
  <c r="M68"/>
  <c r="N68"/>
  <c r="O68"/>
  <c r="C69"/>
  <c r="D69"/>
  <c r="E69"/>
  <c r="F69"/>
  <c r="G69"/>
  <c r="H69"/>
  <c r="I69"/>
  <c r="J69"/>
  <c r="K69"/>
  <c r="L69"/>
  <c r="M69"/>
  <c r="N69"/>
  <c r="O69"/>
  <c r="C70"/>
  <c r="D70"/>
  <c r="E70"/>
  <c r="F70"/>
  <c r="G70"/>
  <c r="H70"/>
  <c r="I70"/>
  <c r="J70"/>
  <c r="K70"/>
  <c r="L70"/>
  <c r="M70"/>
  <c r="N70"/>
  <c r="O70"/>
  <c r="C71"/>
  <c r="D71"/>
  <c r="E71"/>
  <c r="F71"/>
  <c r="G71"/>
  <c r="H71"/>
  <c r="I71"/>
  <c r="J71"/>
  <c r="K71"/>
  <c r="L71"/>
  <c r="M71"/>
  <c r="N71"/>
  <c r="O71"/>
  <c r="C72"/>
  <c r="D72"/>
  <c r="E72"/>
  <c r="F72"/>
  <c r="G72"/>
  <c r="H72"/>
  <c r="I72"/>
  <c r="J72"/>
  <c r="K72"/>
  <c r="L72"/>
  <c r="M72"/>
  <c r="N72"/>
  <c r="O72"/>
  <c r="C73"/>
  <c r="D73"/>
  <c r="E73"/>
  <c r="F73"/>
  <c r="G73"/>
  <c r="H73"/>
  <c r="I73"/>
  <c r="J73"/>
  <c r="K73"/>
  <c r="L73"/>
  <c r="M73"/>
  <c r="N73"/>
  <c r="O73"/>
  <c r="C74"/>
  <c r="D74"/>
  <c r="E74"/>
  <c r="F74"/>
  <c r="G74"/>
  <c r="H74"/>
  <c r="I74"/>
  <c r="J74"/>
  <c r="K74"/>
  <c r="L74"/>
  <c r="M74"/>
  <c r="N74"/>
  <c r="O74"/>
  <c r="C75"/>
  <c r="D75"/>
  <c r="E75"/>
  <c r="F75"/>
  <c r="G75"/>
  <c r="H75"/>
  <c r="I75"/>
  <c r="J75"/>
  <c r="K75"/>
  <c r="L75"/>
  <c r="M75"/>
  <c r="N75"/>
  <c r="O75"/>
  <c r="C76"/>
  <c r="D76"/>
  <c r="E76"/>
  <c r="F76"/>
  <c r="G76"/>
  <c r="H76"/>
  <c r="I76"/>
  <c r="J76"/>
  <c r="K76"/>
  <c r="L76"/>
  <c r="M76"/>
  <c r="N76"/>
  <c r="O76"/>
  <c r="C77"/>
  <c r="D77"/>
  <c r="E77"/>
  <c r="F77"/>
  <c r="G77"/>
  <c r="H77"/>
  <c r="I77"/>
  <c r="J77"/>
  <c r="K77"/>
  <c r="L77"/>
  <c r="M77"/>
  <c r="N77"/>
  <c r="O77"/>
  <c r="C78"/>
  <c r="D78"/>
  <c r="E78"/>
  <c r="F78"/>
  <c r="G78"/>
  <c r="H78"/>
  <c r="I78"/>
  <c r="J78"/>
  <c r="K78"/>
  <c r="L78"/>
  <c r="M78"/>
  <c r="N78"/>
  <c r="O78"/>
  <c r="C79"/>
  <c r="D79"/>
  <c r="E79"/>
  <c r="F79"/>
  <c r="G79"/>
  <c r="H79"/>
  <c r="I79"/>
  <c r="J79"/>
  <c r="K79"/>
  <c r="L79"/>
  <c r="M79"/>
  <c r="N79"/>
  <c r="O79"/>
  <c r="C80"/>
  <c r="D80"/>
  <c r="E80"/>
  <c r="F80"/>
  <c r="G80"/>
  <c r="H80"/>
  <c r="I80"/>
  <c r="J80"/>
  <c r="K80"/>
  <c r="L80"/>
  <c r="M80"/>
  <c r="N80"/>
  <c r="O80"/>
  <c r="C81"/>
  <c r="D81"/>
  <c r="E81"/>
  <c r="F81"/>
  <c r="G81"/>
  <c r="H81"/>
  <c r="I81"/>
  <c r="J81"/>
  <c r="K81"/>
  <c r="L81"/>
  <c r="M81"/>
  <c r="N81"/>
  <c r="O81"/>
  <c r="C82"/>
  <c r="D82"/>
  <c r="E82"/>
  <c r="F82"/>
  <c r="G82"/>
  <c r="H82"/>
  <c r="I82"/>
  <c r="J82"/>
  <c r="K82"/>
  <c r="L82"/>
  <c r="M82"/>
  <c r="N82"/>
  <c r="O82"/>
  <c r="C83"/>
  <c r="D83"/>
  <c r="E83"/>
  <c r="F83"/>
  <c r="G83"/>
  <c r="H83"/>
  <c r="I83"/>
  <c r="J83"/>
  <c r="K83"/>
  <c r="L83"/>
  <c r="M83"/>
  <c r="N83"/>
  <c r="O83"/>
  <c r="C84"/>
  <c r="D84"/>
  <c r="E84"/>
  <c r="F84"/>
  <c r="G84"/>
  <c r="H84"/>
  <c r="I84"/>
  <c r="J84"/>
  <c r="K84"/>
  <c r="L84"/>
  <c r="M84"/>
  <c r="N84"/>
  <c r="O84"/>
  <c r="C85"/>
  <c r="D85"/>
  <c r="E85"/>
  <c r="F85"/>
  <c r="G85"/>
  <c r="H85"/>
  <c r="I85"/>
  <c r="J85"/>
  <c r="K85"/>
  <c r="L85"/>
  <c r="M85"/>
  <c r="N85"/>
  <c r="O85"/>
  <c r="C86"/>
  <c r="D86"/>
  <c r="E86"/>
  <c r="F86"/>
  <c r="G86"/>
  <c r="H86"/>
  <c r="I86"/>
  <c r="J86"/>
  <c r="K86"/>
  <c r="L86"/>
  <c r="M86"/>
  <c r="N86"/>
  <c r="O86"/>
  <c r="C87"/>
  <c r="D87"/>
  <c r="E87"/>
  <c r="F87"/>
  <c r="G87"/>
  <c r="H87"/>
  <c r="I87"/>
  <c r="J87"/>
  <c r="K87"/>
  <c r="L87"/>
  <c r="M87"/>
  <c r="N87"/>
  <c r="O87"/>
  <c r="C88"/>
  <c r="D88"/>
  <c r="E88"/>
  <c r="F88"/>
  <c r="G88"/>
  <c r="H88"/>
  <c r="I88"/>
  <c r="J88"/>
  <c r="K88"/>
  <c r="L88"/>
  <c r="M88"/>
  <c r="N88"/>
  <c r="O88"/>
  <c r="C89"/>
  <c r="D89"/>
  <c r="E89"/>
  <c r="F89"/>
  <c r="G89"/>
  <c r="H89"/>
  <c r="I89"/>
  <c r="J89"/>
  <c r="K89"/>
  <c r="L89"/>
  <c r="M89"/>
  <c r="N89"/>
  <c r="O89"/>
  <c r="C90"/>
  <c r="D90"/>
  <c r="E90"/>
  <c r="F90"/>
  <c r="G90"/>
  <c r="H90"/>
  <c r="I90"/>
  <c r="J90"/>
  <c r="K90"/>
  <c r="L90"/>
  <c r="M90"/>
  <c r="N90"/>
  <c r="O90"/>
  <c r="C91"/>
  <c r="D91"/>
  <c r="E91"/>
  <c r="F91"/>
  <c r="G91"/>
  <c r="H91"/>
  <c r="I91"/>
  <c r="J91"/>
  <c r="K91"/>
  <c r="L91"/>
  <c r="M91"/>
  <c r="N91"/>
  <c r="O91"/>
  <c r="C92"/>
  <c r="D92"/>
  <c r="E92"/>
  <c r="F92"/>
  <c r="G92"/>
  <c r="H92"/>
  <c r="I92"/>
  <c r="J92"/>
  <c r="K92"/>
  <c r="L92"/>
  <c r="M92"/>
  <c r="N92"/>
  <c r="O92"/>
  <c r="C93"/>
  <c r="D93"/>
  <c r="E93"/>
  <c r="F93"/>
  <c r="G93"/>
  <c r="H93"/>
  <c r="I93"/>
  <c r="J93"/>
  <c r="K93"/>
  <c r="L93"/>
  <c r="M93"/>
  <c r="N93"/>
  <c r="O93"/>
  <c r="C94"/>
  <c r="D94"/>
  <c r="E94"/>
  <c r="F94"/>
  <c r="G94"/>
  <c r="H94"/>
  <c r="I94"/>
  <c r="J94"/>
  <c r="K94"/>
  <c r="L94"/>
  <c r="M94"/>
  <c r="N94"/>
  <c r="O94"/>
  <c r="C95"/>
  <c r="D95"/>
  <c r="E95"/>
  <c r="F95"/>
  <c r="G95"/>
  <c r="H95"/>
  <c r="I95"/>
  <c r="J95"/>
  <c r="K95"/>
  <c r="L95"/>
  <c r="M95"/>
  <c r="N95"/>
  <c r="O95"/>
  <c r="C96"/>
  <c r="D96"/>
  <c r="E96"/>
  <c r="F96"/>
  <c r="G96"/>
  <c r="H96"/>
  <c r="I96"/>
  <c r="J96"/>
  <c r="K96"/>
  <c r="L96"/>
  <c r="M96"/>
  <c r="N96"/>
  <c r="O96"/>
  <c r="C97"/>
  <c r="D97"/>
  <c r="E97"/>
  <c r="F97"/>
  <c r="G97"/>
  <c r="H97"/>
  <c r="I97"/>
  <c r="J97"/>
  <c r="K97"/>
  <c r="L97"/>
  <c r="M97"/>
  <c r="N97"/>
  <c r="O97"/>
  <c r="C98"/>
  <c r="D98"/>
  <c r="E98"/>
  <c r="F98"/>
  <c r="G98"/>
  <c r="H98"/>
  <c r="I98"/>
  <c r="J98"/>
  <c r="K98"/>
  <c r="L98"/>
  <c r="M98"/>
  <c r="N98"/>
  <c r="O98"/>
  <c r="C99"/>
  <c r="D99"/>
  <c r="E99"/>
  <c r="F99"/>
  <c r="G99"/>
  <c r="H99"/>
  <c r="I99"/>
  <c r="J99"/>
  <c r="K99"/>
  <c r="L99"/>
  <c r="M99"/>
  <c r="N99"/>
  <c r="O99"/>
  <c r="C100"/>
  <c r="D100"/>
  <c r="E100"/>
  <c r="F100"/>
  <c r="G100"/>
  <c r="H100"/>
  <c r="I100"/>
  <c r="J100"/>
  <c r="K100"/>
  <c r="L100"/>
  <c r="M100"/>
  <c r="N100"/>
  <c r="O100"/>
  <c r="C101"/>
  <c r="D101"/>
  <c r="E101"/>
  <c r="F101"/>
  <c r="G101"/>
  <c r="H101"/>
  <c r="I101"/>
  <c r="J101"/>
  <c r="K101"/>
  <c r="L101"/>
  <c r="M101"/>
  <c r="N101"/>
  <c r="O101"/>
  <c r="C102"/>
  <c r="D102"/>
  <c r="E102"/>
  <c r="F102"/>
  <c r="G102"/>
  <c r="H102"/>
  <c r="I102"/>
  <c r="J102"/>
  <c r="K102"/>
  <c r="L102"/>
  <c r="M102"/>
  <c r="N102"/>
  <c r="O102"/>
  <c r="C103"/>
  <c r="D103"/>
  <c r="E103"/>
  <c r="F103"/>
  <c r="G103"/>
  <c r="H103"/>
  <c r="I103"/>
  <c r="J103"/>
  <c r="K103"/>
  <c r="L103"/>
  <c r="M103"/>
  <c r="N103"/>
  <c r="O103"/>
  <c r="C104"/>
  <c r="D104"/>
  <c r="E104"/>
  <c r="F104"/>
  <c r="G104"/>
  <c r="H104"/>
  <c r="I104"/>
  <c r="J104"/>
  <c r="K104"/>
  <c r="L104"/>
  <c r="M104"/>
  <c r="N104"/>
  <c r="O104"/>
  <c r="C105"/>
  <c r="D105"/>
  <c r="E105"/>
  <c r="F105"/>
  <c r="G105"/>
  <c r="H105"/>
  <c r="I105"/>
  <c r="J105"/>
  <c r="K105"/>
  <c r="L105"/>
  <c r="M105"/>
  <c r="N105"/>
  <c r="O105"/>
  <c r="C106"/>
  <c r="D106"/>
  <c r="E106"/>
  <c r="F106"/>
  <c r="G106"/>
  <c r="H106"/>
  <c r="I106"/>
  <c r="J106"/>
  <c r="K106"/>
  <c r="L106"/>
  <c r="M106"/>
  <c r="N106"/>
  <c r="O106"/>
  <c r="C107"/>
  <c r="D107"/>
  <c r="E107"/>
  <c r="F107"/>
  <c r="G107"/>
  <c r="H107"/>
  <c r="I107"/>
  <c r="J107"/>
  <c r="K107"/>
  <c r="L107"/>
  <c r="M107"/>
  <c r="N107"/>
  <c r="O107"/>
  <c r="C108"/>
  <c r="D108"/>
  <c r="E108"/>
  <c r="F108"/>
  <c r="G108"/>
  <c r="H108"/>
  <c r="I108"/>
  <c r="J108"/>
  <c r="K108"/>
  <c r="L108"/>
  <c r="M108"/>
  <c r="N108"/>
  <c r="O108"/>
  <c r="C109"/>
  <c r="D109"/>
  <c r="E109"/>
  <c r="F109"/>
  <c r="G109"/>
  <c r="H109"/>
  <c r="I109"/>
  <c r="J109"/>
  <c r="K109"/>
  <c r="L109"/>
  <c r="M109"/>
  <c r="N109"/>
  <c r="O109"/>
  <c r="C110"/>
  <c r="D110"/>
  <c r="E110"/>
  <c r="F110"/>
  <c r="G110"/>
  <c r="H110"/>
  <c r="I110"/>
  <c r="J110"/>
  <c r="K110"/>
  <c r="L110"/>
  <c r="M110"/>
  <c r="N110"/>
  <c r="O110"/>
  <c r="C111"/>
  <c r="D111"/>
  <c r="E111"/>
  <c r="F111"/>
  <c r="G111"/>
  <c r="H111"/>
  <c r="I111"/>
  <c r="J111"/>
  <c r="K111"/>
  <c r="L111"/>
  <c r="M111"/>
  <c r="N111"/>
  <c r="O111"/>
  <c r="C112"/>
  <c r="D112"/>
  <c r="E112"/>
  <c r="F112"/>
  <c r="G112"/>
  <c r="H112"/>
  <c r="I112"/>
  <c r="J112"/>
  <c r="K112"/>
  <c r="L112"/>
  <c r="M112"/>
  <c r="N112"/>
  <c r="O112"/>
  <c r="C113"/>
  <c r="D113"/>
  <c r="E113"/>
  <c r="F113"/>
  <c r="G113"/>
  <c r="H113"/>
  <c r="I113"/>
  <c r="J113"/>
  <c r="K113"/>
  <c r="L113"/>
  <c r="M113"/>
  <c r="N113"/>
  <c r="O113"/>
  <c r="C114"/>
  <c r="D114"/>
  <c r="E114"/>
  <c r="F114"/>
  <c r="G114"/>
  <c r="H114"/>
  <c r="I114"/>
  <c r="J114"/>
  <c r="K114"/>
  <c r="L114"/>
  <c r="M114"/>
  <c r="N114"/>
  <c r="O114"/>
  <c r="C115"/>
  <c r="D115"/>
  <c r="E115"/>
  <c r="F115"/>
  <c r="G115"/>
  <c r="H115"/>
  <c r="I115"/>
  <c r="J115"/>
  <c r="K115"/>
  <c r="L115"/>
  <c r="M115"/>
  <c r="N115"/>
  <c r="O115"/>
  <c r="C116"/>
  <c r="D116"/>
  <c r="E116"/>
  <c r="F116"/>
  <c r="G116"/>
  <c r="H116"/>
  <c r="I116"/>
  <c r="J116"/>
  <c r="K116"/>
  <c r="L116"/>
  <c r="M116"/>
  <c r="N116"/>
  <c r="O116"/>
  <c r="C117"/>
  <c r="D117"/>
  <c r="E117"/>
  <c r="F117"/>
  <c r="G117"/>
  <c r="H117"/>
  <c r="I117"/>
  <c r="J117"/>
  <c r="K117"/>
  <c r="L117"/>
  <c r="M117"/>
  <c r="N117"/>
  <c r="O117"/>
  <c r="C118"/>
  <c r="D118"/>
  <c r="E118"/>
  <c r="F118"/>
  <c r="G118"/>
  <c r="H118"/>
  <c r="I118"/>
  <c r="J118"/>
  <c r="K118"/>
  <c r="L118"/>
  <c r="M118"/>
  <c r="N118"/>
  <c r="O118"/>
  <c r="C119"/>
  <c r="D119"/>
  <c r="E119"/>
  <c r="F119"/>
  <c r="G119"/>
  <c r="H119"/>
  <c r="I119"/>
  <c r="J119"/>
  <c r="K119"/>
  <c r="L119"/>
  <c r="M119"/>
  <c r="N119"/>
  <c r="O119"/>
  <c r="C120"/>
  <c r="D120"/>
  <c r="E120"/>
  <c r="F120"/>
  <c r="G120"/>
  <c r="H120"/>
  <c r="I120"/>
  <c r="J120"/>
  <c r="K120"/>
  <c r="L120"/>
  <c r="M120"/>
  <c r="N120"/>
  <c r="O120"/>
  <c r="C121"/>
  <c r="D121"/>
  <c r="E121"/>
  <c r="F121"/>
  <c r="G121"/>
  <c r="H121"/>
  <c r="I121"/>
  <c r="J121"/>
  <c r="K121"/>
  <c r="L121"/>
  <c r="M121"/>
  <c r="N121"/>
  <c r="O121"/>
  <c r="C122"/>
  <c r="D122"/>
  <c r="E122"/>
  <c r="F122"/>
  <c r="G122"/>
  <c r="H122"/>
  <c r="I122"/>
  <c r="J122"/>
  <c r="K122"/>
  <c r="L122"/>
  <c r="M122"/>
  <c r="N122"/>
  <c r="O122"/>
  <c r="C123"/>
  <c r="D123"/>
  <c r="E123"/>
  <c r="F123"/>
  <c r="G123"/>
  <c r="H123"/>
  <c r="I123"/>
  <c r="J123"/>
  <c r="K123"/>
  <c r="L123"/>
  <c r="M123"/>
  <c r="N123"/>
  <c r="O123"/>
  <c r="C124"/>
  <c r="D124"/>
  <c r="E124"/>
  <c r="F124"/>
  <c r="G124"/>
  <c r="H124"/>
  <c r="I124"/>
  <c r="J124"/>
  <c r="K124"/>
  <c r="L124"/>
  <c r="M124"/>
  <c r="N124"/>
  <c r="O124"/>
  <c r="C125"/>
  <c r="D125"/>
  <c r="E125"/>
  <c r="F125"/>
  <c r="G125"/>
  <c r="H125"/>
  <c r="I125"/>
  <c r="J125"/>
  <c r="K125"/>
  <c r="L125"/>
  <c r="M125"/>
  <c r="N125"/>
  <c r="O125"/>
  <c r="C126"/>
  <c r="D126"/>
  <c r="E126"/>
  <c r="F126"/>
  <c r="G126"/>
  <c r="H126"/>
  <c r="I126"/>
  <c r="J126"/>
  <c r="K126"/>
  <c r="L126"/>
  <c r="M126"/>
  <c r="N126"/>
  <c r="O126"/>
  <c r="C127"/>
  <c r="D127"/>
  <c r="E127"/>
  <c r="F127"/>
  <c r="G127"/>
  <c r="H127"/>
  <c r="I127"/>
  <c r="J127"/>
  <c r="K127"/>
  <c r="L127"/>
  <c r="M127"/>
  <c r="N127"/>
  <c r="O127"/>
  <c r="C128"/>
  <c r="D128"/>
  <c r="E128"/>
  <c r="F128"/>
  <c r="G128"/>
  <c r="H128"/>
  <c r="I128"/>
  <c r="J128"/>
  <c r="K128"/>
  <c r="L128"/>
  <c r="M128"/>
  <c r="N128"/>
  <c r="O128"/>
  <c r="C129"/>
  <c r="D129"/>
  <c r="E129"/>
  <c r="F129"/>
  <c r="G129"/>
  <c r="H129"/>
  <c r="I129"/>
  <c r="J129"/>
  <c r="K129"/>
  <c r="L129"/>
  <c r="M129"/>
  <c r="N129"/>
  <c r="O129"/>
  <c r="C130"/>
  <c r="D130"/>
  <c r="E130"/>
  <c r="F130"/>
  <c r="G130"/>
  <c r="H130"/>
  <c r="I130"/>
  <c r="J130"/>
  <c r="K130"/>
  <c r="L130"/>
  <c r="M130"/>
  <c r="N130"/>
  <c r="O130"/>
  <c r="C131"/>
  <c r="D131"/>
  <c r="E131"/>
  <c r="F131"/>
  <c r="G131"/>
  <c r="H131"/>
  <c r="I131"/>
  <c r="J131"/>
  <c r="K131"/>
  <c r="L131"/>
  <c r="M131"/>
  <c r="N131"/>
  <c r="O131"/>
  <c r="C132"/>
  <c r="D132"/>
  <c r="E132"/>
  <c r="F132"/>
  <c r="G132"/>
  <c r="H132"/>
  <c r="I132"/>
  <c r="J132"/>
  <c r="K132"/>
  <c r="L132"/>
  <c r="M132"/>
  <c r="N132"/>
  <c r="O132"/>
  <c r="C133"/>
  <c r="D133"/>
  <c r="E133"/>
  <c r="F133"/>
  <c r="G133"/>
  <c r="H133"/>
  <c r="I133"/>
  <c r="J133"/>
  <c r="K133"/>
  <c r="L133"/>
  <c r="M133"/>
  <c r="N133"/>
  <c r="O133"/>
  <c r="C134"/>
  <c r="D134"/>
  <c r="E134"/>
  <c r="F134"/>
  <c r="G134"/>
  <c r="H134"/>
  <c r="I134"/>
  <c r="J134"/>
  <c r="K134"/>
  <c r="L134"/>
  <c r="M134"/>
  <c r="N134"/>
  <c r="O134"/>
  <c r="C135"/>
  <c r="D135"/>
  <c r="E135"/>
  <c r="F135"/>
  <c r="G135"/>
  <c r="H135"/>
  <c r="I135"/>
  <c r="J135"/>
  <c r="K135"/>
  <c r="L135"/>
  <c r="M135"/>
  <c r="N135"/>
  <c r="O135"/>
  <c r="C136"/>
  <c r="D136"/>
  <c r="E136"/>
  <c r="F136"/>
  <c r="G136"/>
  <c r="H136"/>
  <c r="I136"/>
  <c r="J136"/>
  <c r="K136"/>
  <c r="L136"/>
  <c r="M136"/>
  <c r="N136"/>
  <c r="O136"/>
  <c r="C137"/>
  <c r="D137"/>
  <c r="E137"/>
  <c r="F137"/>
  <c r="G137"/>
  <c r="H137"/>
  <c r="I137"/>
  <c r="J137"/>
  <c r="K137"/>
  <c r="L137"/>
  <c r="M137"/>
  <c r="N137"/>
  <c r="O137"/>
  <c r="C138"/>
  <c r="D138"/>
  <c r="E138"/>
  <c r="F138"/>
  <c r="G138"/>
  <c r="H138"/>
  <c r="I138"/>
  <c r="J138"/>
  <c r="K138"/>
  <c r="L138"/>
  <c r="M138"/>
  <c r="N138"/>
  <c r="O138"/>
  <c r="C139"/>
  <c r="D139"/>
  <c r="E139"/>
  <c r="F139"/>
  <c r="G139"/>
  <c r="H139"/>
  <c r="I139"/>
  <c r="J139"/>
  <c r="K139"/>
  <c r="L139"/>
  <c r="M139"/>
  <c r="N139"/>
  <c r="O139"/>
  <c r="C140"/>
  <c r="D140"/>
  <c r="E140"/>
  <c r="F140"/>
  <c r="G140"/>
  <c r="H140"/>
  <c r="I140"/>
  <c r="J140"/>
  <c r="K140"/>
  <c r="L140"/>
  <c r="M140"/>
  <c r="N140"/>
  <c r="O140"/>
  <c r="C141"/>
  <c r="D141"/>
  <c r="E141"/>
  <c r="F141"/>
  <c r="G141"/>
  <c r="H141"/>
  <c r="I141"/>
  <c r="J141"/>
  <c r="K141"/>
  <c r="L141"/>
  <c r="M141"/>
  <c r="N141"/>
  <c r="O141"/>
  <c r="C142"/>
  <c r="D142"/>
  <c r="E142"/>
  <c r="F142"/>
  <c r="G142"/>
  <c r="H142"/>
  <c r="I142"/>
  <c r="J142"/>
  <c r="K142"/>
  <c r="L142"/>
  <c r="M142"/>
  <c r="N142"/>
  <c r="O142"/>
  <c r="C143"/>
  <c r="D143"/>
  <c r="E143"/>
  <c r="F143"/>
  <c r="G143"/>
  <c r="H143"/>
  <c r="I143"/>
  <c r="J143"/>
  <c r="K143"/>
  <c r="L143"/>
  <c r="M143"/>
  <c r="N143"/>
  <c r="O143"/>
  <c r="C144"/>
  <c r="D144"/>
  <c r="E144"/>
  <c r="F144"/>
  <c r="G144"/>
  <c r="H144"/>
  <c r="I144"/>
  <c r="J144"/>
  <c r="K144"/>
  <c r="L144"/>
  <c r="M144"/>
  <c r="N144"/>
  <c r="O144"/>
  <c r="C145"/>
  <c r="D145"/>
  <c r="E145"/>
  <c r="F145"/>
  <c r="G145"/>
  <c r="H145"/>
  <c r="I145"/>
  <c r="J145"/>
  <c r="K145"/>
  <c r="L145"/>
  <c r="M145"/>
  <c r="N145"/>
  <c r="O145"/>
  <c r="C146"/>
  <c r="D146"/>
  <c r="E146"/>
  <c r="F146"/>
  <c r="G146"/>
  <c r="H146"/>
  <c r="I146"/>
  <c r="J146"/>
  <c r="K146"/>
  <c r="L146"/>
  <c r="M146"/>
  <c r="N146"/>
  <c r="O146"/>
  <c r="C147"/>
  <c r="D147"/>
  <c r="E147"/>
  <c r="F147"/>
  <c r="G147"/>
  <c r="H147"/>
  <c r="I147"/>
  <c r="J147"/>
  <c r="K147"/>
  <c r="L147"/>
  <c r="M147"/>
  <c r="N147"/>
  <c r="O147"/>
  <c r="C148"/>
  <c r="D148"/>
  <c r="E148"/>
  <c r="F148"/>
  <c r="G148"/>
  <c r="H148"/>
  <c r="I148"/>
  <c r="J148"/>
  <c r="K148"/>
  <c r="L148"/>
  <c r="M148"/>
  <c r="N148"/>
  <c r="O148"/>
  <c r="C149"/>
  <c r="D149"/>
  <c r="E149"/>
  <c r="F149"/>
  <c r="G149"/>
  <c r="H149"/>
  <c r="I149"/>
  <c r="J149"/>
  <c r="K149"/>
  <c r="L149"/>
  <c r="M149"/>
  <c r="N149"/>
  <c r="O149"/>
  <c r="C150"/>
  <c r="D150"/>
  <c r="E150"/>
  <c r="F150"/>
  <c r="G150"/>
  <c r="H150"/>
  <c r="I150"/>
  <c r="J150"/>
  <c r="K150"/>
  <c r="L150"/>
  <c r="M150"/>
  <c r="N150"/>
  <c r="O150"/>
  <c r="C151"/>
  <c r="D151"/>
  <c r="E151"/>
  <c r="F151"/>
  <c r="G151"/>
  <c r="H151"/>
  <c r="I151"/>
  <c r="J151"/>
  <c r="K151"/>
  <c r="L151"/>
  <c r="M151"/>
  <c r="N151"/>
  <c r="O151"/>
  <c r="C152"/>
  <c r="D152"/>
  <c r="E152"/>
  <c r="F152"/>
  <c r="G152"/>
  <c r="H152"/>
  <c r="I152"/>
  <c r="J152"/>
  <c r="K152"/>
  <c r="L152"/>
  <c r="M152"/>
  <c r="N152"/>
  <c r="O152"/>
  <c r="C153"/>
  <c r="D153"/>
  <c r="E153"/>
  <c r="F153"/>
  <c r="G153"/>
  <c r="H153"/>
  <c r="I153"/>
  <c r="J153"/>
  <c r="K153"/>
  <c r="L153"/>
  <c r="M153"/>
  <c r="N153"/>
  <c r="O153"/>
  <c r="C154"/>
  <c r="D154"/>
  <c r="E154"/>
  <c r="F154"/>
  <c r="G154"/>
  <c r="H154"/>
  <c r="I154"/>
  <c r="J154"/>
  <c r="K154"/>
  <c r="L154"/>
  <c r="M154"/>
  <c r="N154"/>
  <c r="O154"/>
  <c r="C155"/>
  <c r="D155"/>
  <c r="E155"/>
  <c r="F155"/>
  <c r="G155"/>
  <c r="H155"/>
  <c r="I155"/>
  <c r="J155"/>
  <c r="K155"/>
  <c r="L155"/>
  <c r="M155"/>
  <c r="N155"/>
  <c r="O155"/>
  <c r="C156"/>
  <c r="D156"/>
  <c r="E156"/>
  <c r="F156"/>
  <c r="G156"/>
  <c r="H156"/>
  <c r="I156"/>
  <c r="J156"/>
  <c r="K156"/>
  <c r="L156"/>
  <c r="M156"/>
  <c r="N156"/>
  <c r="O156"/>
  <c r="C157"/>
  <c r="D157"/>
  <c r="E157"/>
  <c r="F157"/>
  <c r="G157"/>
  <c r="H157"/>
  <c r="I157"/>
  <c r="J157"/>
  <c r="K157"/>
  <c r="L157"/>
  <c r="M157"/>
  <c r="N157"/>
  <c r="O157"/>
  <c r="C158"/>
  <c r="D158"/>
  <c r="E158"/>
  <c r="F158"/>
  <c r="G158"/>
  <c r="H158"/>
  <c r="I158"/>
  <c r="J158"/>
  <c r="K158"/>
  <c r="L158"/>
  <c r="M158"/>
  <c r="N158"/>
  <c r="O158"/>
  <c r="C159"/>
  <c r="D159"/>
  <c r="E159"/>
  <c r="F159"/>
  <c r="G159"/>
  <c r="H159"/>
  <c r="I159"/>
  <c r="J159"/>
  <c r="K159"/>
  <c r="L159"/>
  <c r="M159"/>
  <c r="N159"/>
  <c r="O159"/>
  <c r="C160"/>
  <c r="D160"/>
  <c r="E160"/>
  <c r="F160"/>
  <c r="G160"/>
  <c r="H160"/>
  <c r="I160"/>
  <c r="J160"/>
  <c r="K160"/>
  <c r="L160"/>
  <c r="M160"/>
  <c r="N160"/>
  <c r="O160"/>
  <c r="C161"/>
  <c r="D161"/>
  <c r="E161"/>
  <c r="F161"/>
  <c r="G161"/>
  <c r="H161"/>
  <c r="I161"/>
  <c r="J161"/>
  <c r="K161"/>
  <c r="L161"/>
  <c r="M161"/>
  <c r="N161"/>
  <c r="O161"/>
  <c r="C162"/>
  <c r="D162"/>
  <c r="E162"/>
  <c r="F162"/>
  <c r="G162"/>
  <c r="H162"/>
  <c r="I162"/>
  <c r="J162"/>
  <c r="K162"/>
  <c r="L162"/>
  <c r="M162"/>
  <c r="N162"/>
  <c r="O162"/>
  <c r="C163"/>
  <c r="D163"/>
  <c r="E163"/>
  <c r="F163"/>
  <c r="G163"/>
  <c r="H163"/>
  <c r="I163"/>
  <c r="J163"/>
  <c r="K163"/>
  <c r="L163"/>
  <c r="M163"/>
  <c r="N163"/>
  <c r="O163"/>
  <c r="C164"/>
  <c r="D164"/>
  <c r="E164"/>
  <c r="F164"/>
  <c r="G164"/>
  <c r="H164"/>
  <c r="I164"/>
  <c r="J164"/>
  <c r="K164"/>
  <c r="L164"/>
  <c r="M164"/>
  <c r="N164"/>
  <c r="O164"/>
  <c r="C165"/>
  <c r="D165"/>
  <c r="E165"/>
  <c r="F165"/>
  <c r="G165"/>
  <c r="H165"/>
  <c r="I165"/>
  <c r="J165"/>
  <c r="K165"/>
  <c r="L165"/>
  <c r="M165"/>
  <c r="N165"/>
  <c r="O165"/>
  <c r="C166"/>
  <c r="D166"/>
  <c r="E166"/>
  <c r="F166"/>
  <c r="G166"/>
  <c r="H166"/>
  <c r="I166"/>
  <c r="J166"/>
  <c r="K166"/>
  <c r="L166"/>
  <c r="M166"/>
  <c r="N166"/>
  <c r="O166"/>
  <c r="C167"/>
  <c r="D167"/>
  <c r="E167"/>
  <c r="F167"/>
  <c r="G167"/>
  <c r="H167"/>
  <c r="I167"/>
  <c r="J167"/>
  <c r="K167"/>
  <c r="L167"/>
  <c r="M167"/>
  <c r="N167"/>
  <c r="O167"/>
  <c r="C168"/>
  <c r="D168"/>
  <c r="E168"/>
  <c r="F168"/>
  <c r="G168"/>
  <c r="H168"/>
  <c r="I168"/>
  <c r="J168"/>
  <c r="K168"/>
  <c r="L168"/>
  <c r="M168"/>
  <c r="N168"/>
  <c r="O168"/>
  <c r="C169"/>
  <c r="D169"/>
  <c r="E169"/>
  <c r="F169"/>
  <c r="G169"/>
  <c r="H169"/>
  <c r="I169"/>
  <c r="J169"/>
  <c r="K169"/>
  <c r="L169"/>
  <c r="M169"/>
  <c r="N169"/>
  <c r="O169"/>
  <c r="C170"/>
  <c r="D170"/>
  <c r="E170"/>
  <c r="F170"/>
  <c r="G170"/>
  <c r="H170"/>
  <c r="I170"/>
  <c r="J170"/>
  <c r="K170"/>
  <c r="L170"/>
  <c r="M170"/>
  <c r="N170"/>
  <c r="O170"/>
  <c r="C171"/>
  <c r="D171"/>
  <c r="E171"/>
  <c r="F171"/>
  <c r="G171"/>
  <c r="H171"/>
  <c r="I171"/>
  <c r="J171"/>
  <c r="K171"/>
  <c r="L171"/>
  <c r="M171"/>
  <c r="N171"/>
  <c r="O171"/>
  <c r="C172"/>
  <c r="D172"/>
  <c r="E172"/>
  <c r="F172"/>
  <c r="G172"/>
  <c r="H172"/>
  <c r="I172"/>
  <c r="J172"/>
  <c r="K172"/>
  <c r="L172"/>
  <c r="M172"/>
  <c r="N172"/>
  <c r="O172"/>
  <c r="C173"/>
  <c r="D173"/>
  <c r="E173"/>
  <c r="F173"/>
  <c r="G173"/>
  <c r="H173"/>
  <c r="I173"/>
  <c r="J173"/>
  <c r="K173"/>
  <c r="L173"/>
  <c r="M173"/>
  <c r="N173"/>
  <c r="O173"/>
  <c r="C174"/>
  <c r="D174"/>
  <c r="E174"/>
  <c r="F174"/>
  <c r="G174"/>
  <c r="H174"/>
  <c r="I174"/>
  <c r="J174"/>
  <c r="K174"/>
  <c r="L174"/>
  <c r="M174"/>
  <c r="N174"/>
  <c r="O174"/>
  <c r="C175"/>
  <c r="D175"/>
  <c r="E175"/>
  <c r="F175"/>
  <c r="G175"/>
  <c r="H175"/>
  <c r="I175"/>
  <c r="J175"/>
  <c r="K175"/>
  <c r="L175"/>
  <c r="M175"/>
  <c r="N175"/>
  <c r="O175"/>
  <c r="C176"/>
  <c r="D176"/>
  <c r="E176"/>
  <c r="F176"/>
  <c r="G176"/>
  <c r="H176"/>
  <c r="I176"/>
  <c r="J176"/>
  <c r="K176"/>
  <c r="L176"/>
  <c r="M176"/>
  <c r="N176"/>
  <c r="O176"/>
  <c r="C177"/>
  <c r="D177"/>
  <c r="E177"/>
  <c r="F177"/>
  <c r="G177"/>
  <c r="H177"/>
  <c r="I177"/>
  <c r="J177"/>
  <c r="K177"/>
  <c r="L177"/>
  <c r="M177"/>
  <c r="N177"/>
  <c r="O177"/>
  <c r="C178"/>
  <c r="D178"/>
  <c r="E178"/>
  <c r="F178"/>
  <c r="G178"/>
  <c r="H178"/>
  <c r="I178"/>
  <c r="J178"/>
  <c r="K178"/>
  <c r="L178"/>
  <c r="M178"/>
  <c r="N178"/>
  <c r="O178"/>
  <c r="C179"/>
  <c r="D179"/>
  <c r="E179"/>
  <c r="F179"/>
  <c r="G179"/>
  <c r="H179"/>
  <c r="I179"/>
  <c r="J179"/>
  <c r="K179"/>
  <c r="L179"/>
  <c r="M179"/>
  <c r="N179"/>
  <c r="O179"/>
  <c r="C180"/>
  <c r="D180"/>
  <c r="E180"/>
  <c r="F180"/>
  <c r="G180"/>
  <c r="H180"/>
  <c r="I180"/>
  <c r="J180"/>
  <c r="K180"/>
  <c r="L180"/>
  <c r="M180"/>
  <c r="N180"/>
  <c r="O180"/>
  <c r="C181"/>
  <c r="D181"/>
  <c r="E181"/>
  <c r="F181"/>
  <c r="G181"/>
  <c r="H181"/>
  <c r="I181"/>
  <c r="J181"/>
  <c r="K181"/>
  <c r="L181"/>
  <c r="M181"/>
  <c r="N181"/>
  <c r="O181"/>
  <c r="C182"/>
  <c r="D182"/>
  <c r="E182"/>
  <c r="F182"/>
  <c r="G182"/>
  <c r="H182"/>
  <c r="I182"/>
  <c r="J182"/>
  <c r="K182"/>
  <c r="L182"/>
  <c r="M182"/>
  <c r="N182"/>
  <c r="O182"/>
  <c r="C183"/>
  <c r="D183"/>
  <c r="E183"/>
  <c r="F183"/>
  <c r="G183"/>
  <c r="H183"/>
  <c r="I183"/>
  <c r="J183"/>
  <c r="K183"/>
  <c r="L183"/>
  <c r="M183"/>
  <c r="N183"/>
  <c r="O183"/>
  <c r="C184"/>
  <c r="D184"/>
  <c r="E184"/>
  <c r="F184"/>
  <c r="G184"/>
  <c r="H184"/>
  <c r="I184"/>
  <c r="J184"/>
  <c r="K184"/>
  <c r="L184"/>
  <c r="M184"/>
  <c r="N184"/>
  <c r="O184"/>
  <c r="C185"/>
  <c r="D185"/>
  <c r="E185"/>
  <c r="F185"/>
  <c r="G185"/>
  <c r="H185"/>
  <c r="I185"/>
  <c r="J185"/>
  <c r="K185"/>
  <c r="L185"/>
  <c r="M185"/>
  <c r="N185"/>
  <c r="O185"/>
  <c r="C186"/>
  <c r="D186"/>
  <c r="E186"/>
  <c r="F186"/>
  <c r="G186"/>
  <c r="H186"/>
  <c r="I186"/>
  <c r="J186"/>
  <c r="K186"/>
  <c r="L186"/>
  <c r="M186"/>
  <c r="N186"/>
  <c r="O186"/>
  <c r="C187"/>
  <c r="D187"/>
  <c r="E187"/>
  <c r="F187"/>
  <c r="G187"/>
  <c r="H187"/>
  <c r="I187"/>
  <c r="J187"/>
  <c r="K187"/>
  <c r="L187"/>
  <c r="M187"/>
  <c r="N187"/>
  <c r="O187"/>
  <c r="C188"/>
  <c r="D188"/>
  <c r="E188"/>
  <c r="F188"/>
  <c r="G188"/>
  <c r="H188"/>
  <c r="I188"/>
  <c r="J188"/>
  <c r="K188"/>
  <c r="L188"/>
  <c r="M188"/>
  <c r="N188"/>
  <c r="O188"/>
  <c r="C189"/>
  <c r="D189"/>
  <c r="E189"/>
  <c r="F189"/>
  <c r="G189"/>
  <c r="H189"/>
  <c r="I189"/>
  <c r="J189"/>
  <c r="K189"/>
  <c r="L189"/>
  <c r="M189"/>
  <c r="N189"/>
  <c r="O189"/>
  <c r="C190"/>
  <c r="D190"/>
  <c r="E190"/>
  <c r="F190"/>
  <c r="G190"/>
  <c r="H190"/>
  <c r="I190"/>
  <c r="J190"/>
  <c r="K190"/>
  <c r="L190"/>
  <c r="M190"/>
  <c r="N190"/>
  <c r="O190"/>
  <c r="C191"/>
  <c r="D191"/>
  <c r="E191"/>
  <c r="F191"/>
  <c r="G191"/>
  <c r="H191"/>
  <c r="I191"/>
  <c r="J191"/>
  <c r="K191"/>
  <c r="L191"/>
  <c r="M191"/>
  <c r="N191"/>
  <c r="O191"/>
  <c r="C192"/>
  <c r="D192"/>
  <c r="E192"/>
  <c r="F192"/>
  <c r="G192"/>
  <c r="H192"/>
  <c r="I192"/>
  <c r="J192"/>
  <c r="K192"/>
  <c r="L192"/>
  <c r="M192"/>
  <c r="N192"/>
  <c r="O192"/>
  <c r="C193"/>
  <c r="D193"/>
  <c r="E193"/>
  <c r="F193"/>
  <c r="G193"/>
  <c r="H193"/>
  <c r="I193"/>
  <c r="J193"/>
  <c r="K193"/>
  <c r="L193"/>
  <c r="M193"/>
  <c r="N193"/>
  <c r="O193"/>
  <c r="C194"/>
  <c r="D194"/>
  <c r="E194"/>
  <c r="F194"/>
  <c r="G194"/>
  <c r="H194"/>
  <c r="I194"/>
  <c r="J194"/>
  <c r="K194"/>
  <c r="L194"/>
  <c r="M194"/>
  <c r="N194"/>
  <c r="O194"/>
  <c r="C195"/>
  <c r="D195"/>
  <c r="E195"/>
  <c r="F195"/>
  <c r="G195"/>
  <c r="H195"/>
  <c r="I195"/>
  <c r="J195"/>
  <c r="K195"/>
  <c r="L195"/>
  <c r="M195"/>
  <c r="N195"/>
  <c r="O195"/>
  <c r="C196"/>
  <c r="D196"/>
  <c r="E196"/>
  <c r="F196"/>
  <c r="G196"/>
  <c r="H196"/>
  <c r="I196"/>
  <c r="J196"/>
  <c r="K196"/>
  <c r="L196"/>
  <c r="M196"/>
  <c r="N196"/>
  <c r="O196"/>
  <c r="C197"/>
  <c r="D197"/>
  <c r="E197"/>
  <c r="F197"/>
  <c r="G197"/>
  <c r="H197"/>
  <c r="I197"/>
  <c r="J197"/>
  <c r="K197"/>
  <c r="L197"/>
  <c r="M197"/>
  <c r="N197"/>
  <c r="O197"/>
  <c r="C198"/>
  <c r="D198"/>
  <c r="E198"/>
  <c r="F198"/>
  <c r="G198"/>
  <c r="H198"/>
  <c r="I198"/>
  <c r="J198"/>
  <c r="K198"/>
  <c r="L198"/>
  <c r="M198"/>
  <c r="N198"/>
  <c r="O198"/>
  <c r="C199"/>
  <c r="D199"/>
  <c r="E199"/>
  <c r="F199"/>
  <c r="G199"/>
  <c r="H199"/>
  <c r="I199"/>
  <c r="J199"/>
  <c r="K199"/>
  <c r="L199"/>
  <c r="M199"/>
  <c r="N199"/>
  <c r="O199"/>
  <c r="C200"/>
  <c r="D200"/>
  <c r="E200"/>
  <c r="F200"/>
  <c r="G200"/>
  <c r="H200"/>
  <c r="I200"/>
  <c r="J200"/>
  <c r="K200"/>
  <c r="L200"/>
  <c r="M200"/>
  <c r="N200"/>
  <c r="O200"/>
  <c r="C201"/>
  <c r="D201"/>
  <c r="E201"/>
  <c r="F201"/>
  <c r="G201"/>
  <c r="H201"/>
  <c r="I201"/>
  <c r="J201"/>
  <c r="K201"/>
  <c r="L201"/>
  <c r="M201"/>
  <c r="N201"/>
  <c r="O201"/>
  <c r="C202"/>
  <c r="D202"/>
  <c r="E202"/>
  <c r="F202"/>
  <c r="G202"/>
  <c r="H202"/>
  <c r="I202"/>
  <c r="J202"/>
  <c r="K202"/>
  <c r="L202"/>
  <c r="M202"/>
  <c r="N202"/>
  <c r="O202"/>
  <c r="C203"/>
  <c r="D203"/>
  <c r="E203"/>
  <c r="F203"/>
  <c r="G203"/>
  <c r="H203"/>
  <c r="I203"/>
  <c r="J203"/>
  <c r="K203"/>
  <c r="L203"/>
  <c r="M203"/>
  <c r="N203"/>
  <c r="O203"/>
  <c r="C204"/>
  <c r="D204"/>
  <c r="E204"/>
  <c r="F204"/>
  <c r="G204"/>
  <c r="H204"/>
  <c r="I204"/>
  <c r="J204"/>
  <c r="K204"/>
  <c r="L204"/>
  <c r="M204"/>
  <c r="N204"/>
  <c r="O204"/>
  <c r="C205"/>
  <c r="D205"/>
  <c r="E205"/>
  <c r="F205"/>
  <c r="G205"/>
  <c r="H205"/>
  <c r="I205"/>
  <c r="J205"/>
  <c r="K205"/>
  <c r="L205"/>
  <c r="M205"/>
  <c r="N205"/>
  <c r="O205"/>
  <c r="C206"/>
  <c r="D206"/>
  <c r="E206"/>
  <c r="F206"/>
  <c r="G206"/>
  <c r="H206"/>
  <c r="I206"/>
  <c r="J206"/>
  <c r="K206"/>
  <c r="L206"/>
  <c r="M206"/>
  <c r="N206"/>
  <c r="O206"/>
  <c r="C207"/>
  <c r="D207"/>
  <c r="E207"/>
  <c r="F207"/>
  <c r="G207"/>
  <c r="H207"/>
  <c r="I207"/>
  <c r="J207"/>
  <c r="K207"/>
  <c r="L207"/>
  <c r="M207"/>
  <c r="N207"/>
  <c r="O207"/>
  <c r="C208"/>
  <c r="D208"/>
  <c r="E208"/>
  <c r="F208"/>
  <c r="G208"/>
  <c r="H208"/>
  <c r="I208"/>
  <c r="J208"/>
  <c r="K208"/>
  <c r="L208"/>
  <c r="M208"/>
  <c r="N208"/>
  <c r="O208"/>
  <c r="C209"/>
  <c r="D209"/>
  <c r="E209"/>
  <c r="F209"/>
  <c r="G209"/>
  <c r="H209"/>
  <c r="I209"/>
  <c r="J209"/>
  <c r="K209"/>
  <c r="L209"/>
  <c r="M209"/>
  <c r="N209"/>
  <c r="O209"/>
  <c r="C210"/>
  <c r="D210"/>
  <c r="E210"/>
  <c r="F210"/>
  <c r="G210"/>
  <c r="H210"/>
  <c r="I210"/>
  <c r="J210"/>
  <c r="K210"/>
  <c r="L210"/>
  <c r="M210"/>
  <c r="N210"/>
  <c r="O210"/>
  <c r="C211"/>
  <c r="D211"/>
  <c r="E211"/>
  <c r="F211"/>
  <c r="G211"/>
  <c r="H211"/>
  <c r="I211"/>
  <c r="J211"/>
  <c r="K211"/>
  <c r="L211"/>
  <c r="M211"/>
  <c r="N211"/>
  <c r="O211"/>
  <c r="C212"/>
  <c r="D212"/>
  <c r="E212"/>
  <c r="F212"/>
  <c r="G212"/>
  <c r="H212"/>
  <c r="I212"/>
  <c r="J212"/>
  <c r="K212"/>
  <c r="L212"/>
  <c r="M212"/>
  <c r="N212"/>
  <c r="O212"/>
  <c r="C213"/>
  <c r="D213"/>
  <c r="E213"/>
  <c r="F213"/>
  <c r="G213"/>
  <c r="H213"/>
  <c r="I213"/>
  <c r="J213"/>
  <c r="K213"/>
  <c r="L213"/>
  <c r="M213"/>
  <c r="N213"/>
  <c r="O213"/>
  <c r="C214"/>
  <c r="D214"/>
  <c r="E214"/>
  <c r="F214"/>
  <c r="G214"/>
  <c r="H214"/>
  <c r="I214"/>
  <c r="J214"/>
  <c r="K214"/>
  <c r="L214"/>
  <c r="M214"/>
  <c r="N214"/>
  <c r="O214"/>
  <c r="C215"/>
  <c r="D215"/>
  <c r="E215"/>
  <c r="F215"/>
  <c r="G215"/>
  <c r="H215"/>
  <c r="I215"/>
  <c r="J215"/>
  <c r="K215"/>
  <c r="L215"/>
  <c r="M215"/>
  <c r="N215"/>
  <c r="O215"/>
  <c r="C216"/>
  <c r="D216"/>
  <c r="E216"/>
  <c r="F216"/>
  <c r="G216"/>
  <c r="H216"/>
  <c r="I216"/>
  <c r="J216"/>
  <c r="K216"/>
  <c r="L216"/>
  <c r="M216"/>
  <c r="N216"/>
  <c r="O216"/>
  <c r="C217"/>
  <c r="D217"/>
  <c r="E217"/>
  <c r="F217"/>
  <c r="G217"/>
  <c r="H217"/>
  <c r="I217"/>
  <c r="J217"/>
  <c r="K217"/>
  <c r="L217"/>
  <c r="M217"/>
  <c r="N217"/>
  <c r="O217"/>
  <c r="C218"/>
  <c r="D218"/>
  <c r="E218"/>
  <c r="F218"/>
  <c r="G218"/>
  <c r="H218"/>
  <c r="I218"/>
  <c r="J218"/>
  <c r="K218"/>
  <c r="L218"/>
  <c r="M218"/>
  <c r="N218"/>
  <c r="O218"/>
  <c r="C219"/>
  <c r="D219"/>
  <c r="E219"/>
  <c r="F219"/>
  <c r="G219"/>
  <c r="H219"/>
  <c r="I219"/>
  <c r="J219"/>
  <c r="K219"/>
  <c r="L219"/>
  <c r="M219"/>
  <c r="N219"/>
  <c r="O219"/>
  <c r="C220"/>
  <c r="D220"/>
  <c r="E220"/>
  <c r="F220"/>
  <c r="G220"/>
  <c r="H220"/>
  <c r="I220"/>
  <c r="J220"/>
  <c r="K220"/>
  <c r="L220"/>
  <c r="M220"/>
  <c r="N220"/>
  <c r="O220"/>
  <c r="C221"/>
  <c r="D221"/>
  <c r="E221"/>
  <c r="F221"/>
  <c r="G221"/>
  <c r="H221"/>
  <c r="I221"/>
  <c r="J221"/>
  <c r="K221"/>
  <c r="L221"/>
  <c r="M221"/>
  <c r="N221"/>
  <c r="O221"/>
  <c r="C222"/>
  <c r="D222"/>
  <c r="E222"/>
  <c r="F222"/>
  <c r="G222"/>
  <c r="H222"/>
  <c r="I222"/>
  <c r="J222"/>
  <c r="K222"/>
  <c r="L222"/>
  <c r="M222"/>
  <c r="N222"/>
  <c r="O222"/>
  <c r="C223"/>
  <c r="D223"/>
  <c r="E223"/>
  <c r="F223"/>
  <c r="G223"/>
  <c r="H223"/>
  <c r="I223"/>
  <c r="J223"/>
  <c r="K223"/>
  <c r="L223"/>
  <c r="M223"/>
  <c r="N223"/>
  <c r="O223"/>
  <c r="C224"/>
  <c r="D224"/>
  <c r="E224"/>
  <c r="F224"/>
  <c r="G224"/>
  <c r="H224"/>
  <c r="I224"/>
  <c r="J224"/>
  <c r="K224"/>
  <c r="L224"/>
  <c r="M224"/>
  <c r="N224"/>
  <c r="O224"/>
  <c r="C225"/>
  <c r="D225"/>
  <c r="E225"/>
  <c r="F225"/>
  <c r="G225"/>
  <c r="H225"/>
  <c r="I225"/>
  <c r="J225"/>
  <c r="K225"/>
  <c r="L225"/>
  <c r="M225"/>
  <c r="N225"/>
  <c r="O225"/>
  <c r="C226"/>
  <c r="D226"/>
  <c r="E226"/>
  <c r="F226"/>
  <c r="G226"/>
  <c r="H226"/>
  <c r="I226"/>
  <c r="J226"/>
  <c r="K226"/>
  <c r="L226"/>
  <c r="M226"/>
  <c r="N226"/>
  <c r="O226"/>
  <c r="C227"/>
  <c r="D227"/>
  <c r="E227"/>
  <c r="F227"/>
  <c r="G227"/>
  <c r="H227"/>
  <c r="I227"/>
  <c r="J227"/>
  <c r="K227"/>
  <c r="L227"/>
  <c r="M227"/>
  <c r="N227"/>
  <c r="O227"/>
  <c r="C228"/>
  <c r="D228"/>
  <c r="E228"/>
  <c r="F228"/>
  <c r="G228"/>
  <c r="H228"/>
  <c r="I228"/>
  <c r="J228"/>
  <c r="K228"/>
  <c r="L228"/>
  <c r="M228"/>
  <c r="N228"/>
  <c r="O228"/>
  <c r="C229"/>
  <c r="D229"/>
  <c r="E229"/>
  <c r="F229"/>
  <c r="G229"/>
  <c r="H229"/>
  <c r="I229"/>
  <c r="J229"/>
  <c r="K229"/>
  <c r="L229"/>
  <c r="M229"/>
  <c r="N229"/>
  <c r="O229"/>
  <c r="C230"/>
  <c r="D230"/>
  <c r="E230"/>
  <c r="F230"/>
  <c r="G230"/>
  <c r="H230"/>
  <c r="I230"/>
  <c r="J230"/>
  <c r="K230"/>
  <c r="L230"/>
  <c r="M230"/>
  <c r="N230"/>
  <c r="O230"/>
  <c r="C231"/>
  <c r="D231"/>
  <c r="E231"/>
  <c r="F231"/>
  <c r="G231"/>
  <c r="H231"/>
  <c r="I231"/>
  <c r="J231"/>
  <c r="K231"/>
  <c r="L231"/>
  <c r="M231"/>
  <c r="N231"/>
  <c r="O231"/>
  <c r="C232"/>
  <c r="D232"/>
  <c r="E232"/>
  <c r="F232"/>
  <c r="G232"/>
  <c r="H232"/>
  <c r="I232"/>
  <c r="J232"/>
  <c r="K232"/>
  <c r="L232"/>
  <c r="M232"/>
  <c r="N232"/>
  <c r="O232"/>
  <c r="C233"/>
  <c r="D233"/>
  <c r="E233"/>
  <c r="F233"/>
  <c r="G233"/>
  <c r="H233"/>
  <c r="I233"/>
  <c r="J233"/>
  <c r="K233"/>
  <c r="L233"/>
  <c r="M233"/>
  <c r="N233"/>
  <c r="O233"/>
  <c r="C234"/>
  <c r="D234"/>
  <c r="E234"/>
  <c r="F234"/>
  <c r="G234"/>
  <c r="H234"/>
  <c r="I234"/>
  <c r="J234"/>
  <c r="K234"/>
  <c r="L234"/>
  <c r="M234"/>
  <c r="N234"/>
  <c r="O234"/>
  <c r="C235"/>
  <c r="D235"/>
  <c r="E235"/>
  <c r="F235"/>
  <c r="G235"/>
  <c r="H235"/>
  <c r="I235"/>
  <c r="J235"/>
  <c r="K235"/>
  <c r="L235"/>
  <c r="M235"/>
  <c r="N235"/>
  <c r="O235"/>
  <c r="C236"/>
  <c r="D236"/>
  <c r="E236"/>
  <c r="F236"/>
  <c r="G236"/>
  <c r="H236"/>
  <c r="I236"/>
  <c r="J236"/>
  <c r="K236"/>
  <c r="L236"/>
  <c r="M236"/>
  <c r="N236"/>
  <c r="O236"/>
  <c r="C237"/>
  <c r="D237"/>
  <c r="E237"/>
  <c r="F237"/>
  <c r="G237"/>
  <c r="H237"/>
  <c r="I237"/>
  <c r="J237"/>
  <c r="K237"/>
  <c r="L237"/>
  <c r="M237"/>
  <c r="N237"/>
  <c r="O237"/>
  <c r="C238"/>
  <c r="D238"/>
  <c r="E238"/>
  <c r="F238"/>
  <c r="G238"/>
  <c r="H238"/>
  <c r="I238"/>
  <c r="J238"/>
  <c r="K238"/>
  <c r="L238"/>
  <c r="M238"/>
  <c r="N238"/>
  <c r="O238"/>
  <c r="C239"/>
  <c r="D239"/>
  <c r="E239"/>
  <c r="F239"/>
  <c r="G239"/>
  <c r="H239"/>
  <c r="I239"/>
  <c r="J239"/>
  <c r="K239"/>
  <c r="L239"/>
  <c r="M239"/>
  <c r="N239"/>
  <c r="O239"/>
  <c r="C240"/>
  <c r="D240"/>
  <c r="E240"/>
  <c r="F240"/>
  <c r="G240"/>
  <c r="H240"/>
  <c r="I240"/>
  <c r="J240"/>
  <c r="K240"/>
  <c r="L240"/>
  <c r="M240"/>
  <c r="N240"/>
  <c r="O240"/>
  <c r="C241"/>
  <c r="D241"/>
  <c r="E241"/>
  <c r="F241"/>
  <c r="G241"/>
  <c r="H241"/>
  <c r="I241"/>
  <c r="J241"/>
  <c r="K241"/>
  <c r="L241"/>
  <c r="M241"/>
  <c r="N241"/>
  <c r="O241"/>
  <c r="C242"/>
  <c r="D242"/>
  <c r="E242"/>
  <c r="F242"/>
  <c r="G242"/>
  <c r="H242"/>
  <c r="I242"/>
  <c r="J242"/>
  <c r="K242"/>
  <c r="L242"/>
  <c r="M242"/>
  <c r="N242"/>
  <c r="O242"/>
  <c r="C243"/>
  <c r="D243"/>
  <c r="E243"/>
  <c r="F243"/>
  <c r="G243"/>
  <c r="H243"/>
  <c r="I243"/>
  <c r="J243"/>
  <c r="K243"/>
  <c r="L243"/>
  <c r="M243"/>
  <c r="N243"/>
  <c r="O243"/>
  <c r="C244"/>
  <c r="D244"/>
  <c r="E244"/>
  <c r="F244"/>
  <c r="G244"/>
  <c r="H244"/>
  <c r="I244"/>
  <c r="J244"/>
  <c r="K244"/>
  <c r="L244"/>
  <c r="M244"/>
  <c r="N244"/>
  <c r="O244"/>
  <c r="C245"/>
  <c r="D245"/>
  <c r="E245"/>
  <c r="F245"/>
  <c r="G245"/>
  <c r="H245"/>
  <c r="I245"/>
  <c r="J245"/>
  <c r="K245"/>
  <c r="L245"/>
  <c r="M245"/>
  <c r="N245"/>
  <c r="O245"/>
  <c r="C246"/>
  <c r="D246"/>
  <c r="E246"/>
  <c r="F246"/>
  <c r="G246"/>
  <c r="H246"/>
  <c r="I246"/>
  <c r="J246"/>
  <c r="K246"/>
  <c r="L246"/>
  <c r="M246"/>
  <c r="N246"/>
  <c r="O246"/>
  <c r="C247"/>
  <c r="D247"/>
  <c r="E247"/>
  <c r="F247"/>
  <c r="G247"/>
  <c r="H247"/>
  <c r="I247"/>
  <c r="J247"/>
  <c r="K247"/>
  <c r="L247"/>
  <c r="M247"/>
  <c r="N247"/>
  <c r="O247"/>
  <c r="C248"/>
  <c r="D248"/>
  <c r="E248"/>
  <c r="F248"/>
  <c r="G248"/>
  <c r="H248"/>
  <c r="I248"/>
  <c r="J248"/>
  <c r="K248"/>
  <c r="L248"/>
  <c r="M248"/>
  <c r="N248"/>
  <c r="O248"/>
  <c r="C249"/>
  <c r="D249"/>
  <c r="E249"/>
  <c r="F249"/>
  <c r="G249"/>
  <c r="H249"/>
  <c r="I249"/>
  <c r="J249"/>
  <c r="K249"/>
  <c r="L249"/>
  <c r="M249"/>
  <c r="N249"/>
  <c r="O249"/>
  <c r="C250"/>
  <c r="D250"/>
  <c r="E250"/>
  <c r="F250"/>
  <c r="G250"/>
  <c r="H250"/>
  <c r="I250"/>
  <c r="J250"/>
  <c r="K250"/>
  <c r="L250"/>
  <c r="M250"/>
  <c r="N250"/>
  <c r="O250"/>
  <c r="C251"/>
  <c r="D251"/>
  <c r="E251"/>
  <c r="F251"/>
  <c r="G251"/>
  <c r="H251"/>
  <c r="I251"/>
  <c r="J251"/>
  <c r="K251"/>
  <c r="L251"/>
  <c r="M251"/>
  <c r="N251"/>
  <c r="O251"/>
  <c r="C252"/>
  <c r="D252"/>
  <c r="E252"/>
  <c r="F252"/>
  <c r="G252"/>
  <c r="H252"/>
  <c r="I252"/>
  <c r="J252"/>
  <c r="K252"/>
  <c r="L252"/>
  <c r="M252"/>
  <c r="N252"/>
  <c r="O252"/>
  <c r="C253"/>
  <c r="D253"/>
  <c r="E253"/>
  <c r="F253"/>
  <c r="G253"/>
  <c r="H253"/>
  <c r="I253"/>
  <c r="J253"/>
  <c r="K253"/>
  <c r="L253"/>
  <c r="M253"/>
  <c r="N253"/>
  <c r="O253"/>
  <c r="C254"/>
  <c r="D254"/>
  <c r="E254"/>
  <c r="F254"/>
  <c r="G254"/>
  <c r="H254"/>
  <c r="I254"/>
  <c r="J254"/>
  <c r="K254"/>
  <c r="L254"/>
  <c r="M254"/>
  <c r="N254"/>
  <c r="O254"/>
  <c r="C255"/>
  <c r="D255"/>
  <c r="E255"/>
  <c r="F255"/>
  <c r="G255"/>
  <c r="H255"/>
  <c r="I255"/>
  <c r="J255"/>
  <c r="K255"/>
  <c r="L255"/>
  <c r="M255"/>
  <c r="N255"/>
  <c r="O255"/>
  <c r="C256"/>
  <c r="D256"/>
  <c r="E256"/>
  <c r="F256"/>
  <c r="G256"/>
  <c r="H256"/>
  <c r="I256"/>
  <c r="J256"/>
  <c r="K256"/>
  <c r="L256"/>
  <c r="M256"/>
  <c r="N256"/>
  <c r="O256"/>
  <c r="C257"/>
  <c r="D257"/>
  <c r="E257"/>
  <c r="F257"/>
  <c r="G257"/>
  <c r="H257"/>
  <c r="I257"/>
  <c r="J257"/>
  <c r="K257"/>
  <c r="L257"/>
  <c r="M257"/>
  <c r="N257"/>
  <c r="O257"/>
  <c r="C258"/>
  <c r="D258"/>
  <c r="E258"/>
  <c r="F258"/>
  <c r="G258"/>
  <c r="H258"/>
  <c r="I258"/>
  <c r="J258"/>
  <c r="K258"/>
  <c r="L258"/>
  <c r="M258"/>
  <c r="N258"/>
  <c r="O258"/>
  <c r="C259"/>
  <c r="D259"/>
  <c r="E259"/>
  <c r="F259"/>
  <c r="G259"/>
  <c r="H259"/>
  <c r="I259"/>
  <c r="J259"/>
  <c r="K259"/>
  <c r="L259"/>
  <c r="M259"/>
  <c r="N259"/>
  <c r="O259"/>
  <c r="C260"/>
  <c r="D260"/>
  <c r="E260"/>
  <c r="F260"/>
  <c r="G260"/>
  <c r="H260"/>
  <c r="I260"/>
  <c r="J260"/>
  <c r="K260"/>
  <c r="L260"/>
  <c r="M260"/>
  <c r="N260"/>
  <c r="O260"/>
  <c r="C261"/>
  <c r="D261"/>
  <c r="E261"/>
  <c r="F261"/>
  <c r="G261"/>
  <c r="H261"/>
  <c r="I261"/>
  <c r="J261"/>
  <c r="K261"/>
  <c r="L261"/>
  <c r="M261"/>
  <c r="N261"/>
  <c r="O261"/>
  <c r="C262"/>
  <c r="D262"/>
  <c r="E262"/>
  <c r="F262"/>
  <c r="G262"/>
  <c r="H262"/>
  <c r="I262"/>
  <c r="J262"/>
  <c r="K262"/>
  <c r="L262"/>
  <c r="M262"/>
  <c r="N262"/>
  <c r="O262"/>
  <c r="C263"/>
  <c r="D263"/>
  <c r="E263"/>
  <c r="F263"/>
  <c r="G263"/>
  <c r="H263"/>
  <c r="I263"/>
  <c r="J263"/>
  <c r="K263"/>
  <c r="L263"/>
  <c r="M263"/>
  <c r="N263"/>
  <c r="O263"/>
  <c r="C264"/>
  <c r="D264"/>
  <c r="E264"/>
  <c r="F264"/>
  <c r="G264"/>
  <c r="H264"/>
  <c r="I264"/>
  <c r="J264"/>
  <c r="K264"/>
  <c r="L264"/>
  <c r="M264"/>
  <c r="N264"/>
  <c r="O264"/>
  <c r="C265"/>
  <c r="D265"/>
  <c r="E265"/>
  <c r="F265"/>
  <c r="G265"/>
  <c r="H265"/>
  <c r="I265"/>
  <c r="J265"/>
  <c r="K265"/>
  <c r="L265"/>
  <c r="M265"/>
  <c r="N265"/>
  <c r="O265"/>
  <c r="C266"/>
  <c r="D266"/>
  <c r="E266"/>
  <c r="F266"/>
  <c r="G266"/>
  <c r="H266"/>
  <c r="I266"/>
  <c r="J266"/>
  <c r="K266"/>
  <c r="L266"/>
  <c r="M266"/>
  <c r="N266"/>
  <c r="O266"/>
  <c r="C267"/>
  <c r="D267"/>
  <c r="E267"/>
  <c r="F267"/>
  <c r="G267"/>
  <c r="H267"/>
  <c r="I267"/>
  <c r="J267"/>
  <c r="K267"/>
  <c r="L267"/>
  <c r="M267"/>
  <c r="N267"/>
  <c r="O267"/>
  <c r="C268"/>
  <c r="D268"/>
  <c r="E268"/>
  <c r="F268"/>
  <c r="G268"/>
  <c r="H268"/>
  <c r="I268"/>
  <c r="J268"/>
  <c r="K268"/>
  <c r="L268"/>
  <c r="M268"/>
  <c r="N268"/>
  <c r="O268"/>
  <c r="C269"/>
  <c r="D269"/>
  <c r="E269"/>
  <c r="F269"/>
  <c r="G269"/>
  <c r="H269"/>
  <c r="I269"/>
  <c r="J269"/>
  <c r="K269"/>
  <c r="L269"/>
  <c r="M269"/>
  <c r="N269"/>
  <c r="O269"/>
  <c r="C270"/>
  <c r="D270"/>
  <c r="E270"/>
  <c r="F270"/>
  <c r="G270"/>
  <c r="H270"/>
  <c r="I270"/>
  <c r="J270"/>
  <c r="K270"/>
  <c r="L270"/>
  <c r="M270"/>
  <c r="N270"/>
  <c r="O270"/>
  <c r="C271"/>
  <c r="D271"/>
  <c r="E271"/>
  <c r="F271"/>
  <c r="G271"/>
  <c r="H271"/>
  <c r="I271"/>
  <c r="J271"/>
  <c r="K271"/>
  <c r="L271"/>
  <c r="M271"/>
  <c r="N271"/>
  <c r="O271"/>
  <c r="C272"/>
  <c r="D272"/>
  <c r="E272"/>
  <c r="F272"/>
  <c r="G272"/>
  <c r="H272"/>
  <c r="I272"/>
  <c r="J272"/>
  <c r="K272"/>
  <c r="L272"/>
  <c r="M272"/>
  <c r="N272"/>
  <c r="O272"/>
  <c r="C273"/>
  <c r="D273"/>
  <c r="E273"/>
  <c r="F273"/>
  <c r="G273"/>
  <c r="H273"/>
  <c r="I273"/>
  <c r="J273"/>
  <c r="K273"/>
  <c r="L273"/>
  <c r="M273"/>
  <c r="N273"/>
  <c r="O273"/>
  <c r="C274"/>
  <c r="D274"/>
  <c r="E274"/>
  <c r="F274"/>
  <c r="G274"/>
  <c r="H274"/>
  <c r="I274"/>
  <c r="J274"/>
  <c r="K274"/>
  <c r="L274"/>
  <c r="M274"/>
  <c r="N274"/>
  <c r="O274"/>
  <c r="C275"/>
  <c r="D275"/>
  <c r="E275"/>
  <c r="F275"/>
  <c r="G275"/>
  <c r="H275"/>
  <c r="I275"/>
  <c r="J275"/>
  <c r="K275"/>
  <c r="L275"/>
  <c r="M275"/>
  <c r="N275"/>
  <c r="O275"/>
  <c r="C276"/>
  <c r="D276"/>
  <c r="E276"/>
  <c r="F276"/>
  <c r="G276"/>
  <c r="H276"/>
  <c r="I276"/>
  <c r="J276"/>
  <c r="K276"/>
  <c r="L276"/>
  <c r="M276"/>
  <c r="N276"/>
  <c r="O276"/>
  <c r="C277"/>
  <c r="D277"/>
  <c r="E277"/>
  <c r="F277"/>
  <c r="G277"/>
  <c r="H277"/>
  <c r="I277"/>
  <c r="J277"/>
  <c r="K277"/>
  <c r="L277"/>
  <c r="M277"/>
  <c r="N277"/>
  <c r="O277"/>
  <c r="C278"/>
  <c r="D278"/>
  <c r="E278"/>
  <c r="F278"/>
  <c r="G278"/>
  <c r="H278"/>
  <c r="I278"/>
  <c r="J278"/>
  <c r="K278"/>
  <c r="L278"/>
  <c r="M278"/>
  <c r="N278"/>
  <c r="O278"/>
  <c r="C279"/>
  <c r="D279"/>
  <c r="E279"/>
  <c r="F279"/>
  <c r="G279"/>
  <c r="H279"/>
  <c r="I279"/>
  <c r="J279"/>
  <c r="K279"/>
  <c r="L279"/>
  <c r="M279"/>
  <c r="N279"/>
  <c r="O279"/>
  <c r="C280"/>
  <c r="D280"/>
  <c r="E280"/>
  <c r="F280"/>
  <c r="G280"/>
  <c r="H280"/>
  <c r="I280"/>
  <c r="J280"/>
  <c r="K280"/>
  <c r="L280"/>
  <c r="M280"/>
  <c r="N280"/>
  <c r="O280"/>
  <c r="C281"/>
  <c r="D281"/>
  <c r="E281"/>
  <c r="F281"/>
  <c r="G281"/>
  <c r="H281"/>
  <c r="I281"/>
  <c r="J281"/>
  <c r="K281"/>
  <c r="L281"/>
  <c r="M281"/>
  <c r="N281"/>
  <c r="O281"/>
  <c r="C282"/>
  <c r="D282"/>
  <c r="E282"/>
  <c r="F282"/>
  <c r="G282"/>
  <c r="H282"/>
  <c r="I282"/>
  <c r="J282"/>
  <c r="K282"/>
  <c r="L282"/>
  <c r="M282"/>
  <c r="N282"/>
  <c r="O282"/>
  <c r="C283"/>
  <c r="D283"/>
  <c r="E283"/>
  <c r="F283"/>
  <c r="G283"/>
  <c r="H283"/>
  <c r="I283"/>
  <c r="J283"/>
  <c r="K283"/>
  <c r="L283"/>
  <c r="M283"/>
  <c r="N283"/>
  <c r="O283"/>
  <c r="C284"/>
  <c r="D284"/>
  <c r="E284"/>
  <c r="F284"/>
  <c r="G284"/>
  <c r="H284"/>
  <c r="I284"/>
  <c r="J284"/>
  <c r="K284"/>
  <c r="L284"/>
  <c r="M284"/>
  <c r="N284"/>
  <c r="O284"/>
  <c r="C285"/>
  <c r="D285"/>
  <c r="E285"/>
  <c r="F285"/>
  <c r="G285"/>
  <c r="H285"/>
  <c r="I285"/>
  <c r="J285"/>
  <c r="K285"/>
  <c r="L285"/>
  <c r="M285"/>
  <c r="N285"/>
  <c r="O285"/>
  <c r="C286"/>
  <c r="D286"/>
  <c r="E286"/>
  <c r="F286"/>
  <c r="G286"/>
  <c r="H286"/>
  <c r="I286"/>
  <c r="J286"/>
  <c r="K286"/>
  <c r="L286"/>
  <c r="M286"/>
  <c r="N286"/>
  <c r="O286"/>
  <c r="C287"/>
  <c r="D287"/>
  <c r="E287"/>
  <c r="F287"/>
  <c r="G287"/>
  <c r="H287"/>
  <c r="I287"/>
  <c r="J287"/>
  <c r="K287"/>
  <c r="L287"/>
  <c r="M287"/>
  <c r="N287"/>
  <c r="O287"/>
  <c r="C288"/>
  <c r="D288"/>
  <c r="E288"/>
  <c r="F288"/>
  <c r="G288"/>
  <c r="H288"/>
  <c r="I288"/>
  <c r="J288"/>
  <c r="K288"/>
  <c r="L288"/>
  <c r="M288"/>
  <c r="N288"/>
  <c r="O288"/>
  <c r="C289"/>
  <c r="D289"/>
  <c r="E289"/>
  <c r="F289"/>
  <c r="G289"/>
  <c r="H289"/>
  <c r="I289"/>
  <c r="J289"/>
  <c r="K289"/>
  <c r="L289"/>
  <c r="M289"/>
  <c r="N289"/>
  <c r="O289"/>
  <c r="C290"/>
  <c r="D290"/>
  <c r="E290"/>
  <c r="F290"/>
  <c r="G290"/>
  <c r="H290"/>
  <c r="I290"/>
  <c r="J290"/>
  <c r="K290"/>
  <c r="L290"/>
  <c r="M290"/>
  <c r="N290"/>
  <c r="O290"/>
  <c r="C291"/>
  <c r="D291"/>
  <c r="E291"/>
  <c r="F291"/>
  <c r="G291"/>
  <c r="H291"/>
  <c r="I291"/>
  <c r="J291"/>
  <c r="K291"/>
  <c r="L291"/>
  <c r="M291"/>
  <c r="N291"/>
  <c r="O291"/>
  <c r="C292"/>
  <c r="D292"/>
  <c r="E292"/>
  <c r="F292"/>
  <c r="G292"/>
  <c r="H292"/>
  <c r="I292"/>
  <c r="J292"/>
  <c r="K292"/>
  <c r="L292"/>
  <c r="M292"/>
  <c r="N292"/>
  <c r="O292"/>
  <c r="C293"/>
  <c r="D293"/>
  <c r="E293"/>
  <c r="F293"/>
  <c r="G293"/>
  <c r="H293"/>
  <c r="I293"/>
  <c r="J293"/>
  <c r="K293"/>
  <c r="L293"/>
  <c r="M293"/>
  <c r="N293"/>
  <c r="O293"/>
  <c r="C294"/>
  <c r="D294"/>
  <c r="E294"/>
  <c r="F294"/>
  <c r="G294"/>
  <c r="H294"/>
  <c r="I294"/>
  <c r="J294"/>
  <c r="K294"/>
  <c r="L294"/>
  <c r="M294"/>
  <c r="N294"/>
  <c r="O294"/>
  <c r="C295"/>
  <c r="D295"/>
  <c r="E295"/>
  <c r="F295"/>
  <c r="G295"/>
  <c r="H295"/>
  <c r="I295"/>
  <c r="J295"/>
  <c r="K295"/>
  <c r="L295"/>
  <c r="M295"/>
  <c r="N295"/>
  <c r="O295"/>
  <c r="C296"/>
  <c r="D296"/>
  <c r="E296"/>
  <c r="F296"/>
  <c r="G296"/>
  <c r="H296"/>
  <c r="I296"/>
  <c r="J296"/>
  <c r="K296"/>
  <c r="L296"/>
  <c r="M296"/>
  <c r="N296"/>
  <c r="O296"/>
  <c r="C297"/>
  <c r="D297"/>
  <c r="E297"/>
  <c r="F297"/>
  <c r="G297"/>
  <c r="H297"/>
  <c r="I297"/>
  <c r="J297"/>
  <c r="K297"/>
  <c r="L297"/>
  <c r="M297"/>
  <c r="N297"/>
  <c r="O297"/>
  <c r="C298"/>
  <c r="D298"/>
  <c r="E298"/>
  <c r="F298"/>
  <c r="G298"/>
  <c r="H298"/>
  <c r="I298"/>
  <c r="J298"/>
  <c r="K298"/>
  <c r="L298"/>
  <c r="M298"/>
  <c r="N298"/>
  <c r="O298"/>
  <c r="C299"/>
  <c r="D299"/>
  <c r="E299"/>
  <c r="F299"/>
  <c r="G299"/>
  <c r="H299"/>
  <c r="I299"/>
  <c r="J299"/>
  <c r="K299"/>
  <c r="L299"/>
  <c r="M299"/>
  <c r="N299"/>
  <c r="O299"/>
  <c r="C300"/>
  <c r="D300"/>
  <c r="E300"/>
  <c r="F300"/>
  <c r="G300"/>
  <c r="H300"/>
  <c r="I300"/>
  <c r="J300"/>
  <c r="K300"/>
  <c r="L300"/>
  <c r="M300"/>
  <c r="N300"/>
  <c r="O300"/>
  <c r="C301"/>
  <c r="D301"/>
  <c r="E301"/>
  <c r="F301"/>
  <c r="G301"/>
  <c r="H301"/>
  <c r="I301"/>
  <c r="J301"/>
  <c r="K301"/>
  <c r="L301"/>
  <c r="M301"/>
  <c r="N301"/>
  <c r="O301"/>
  <c r="C302"/>
  <c r="D302"/>
  <c r="E302"/>
  <c r="F302"/>
  <c r="G302"/>
  <c r="H302"/>
  <c r="I302"/>
  <c r="J302"/>
  <c r="K302"/>
  <c r="L302"/>
  <c r="M302"/>
  <c r="N302"/>
  <c r="O302"/>
  <c r="C303"/>
  <c r="D303"/>
  <c r="E303"/>
  <c r="F303"/>
  <c r="G303"/>
  <c r="H303"/>
  <c r="I303"/>
  <c r="J303"/>
  <c r="K303"/>
  <c r="L303"/>
  <c r="M303"/>
  <c r="N303"/>
  <c r="O303"/>
  <c r="C304"/>
  <c r="D304"/>
  <c r="E304"/>
  <c r="F304"/>
  <c r="G304"/>
  <c r="H304"/>
  <c r="I304"/>
  <c r="J304"/>
  <c r="K304"/>
  <c r="L304"/>
  <c r="M304"/>
  <c r="N304"/>
  <c r="O304"/>
  <c r="C305"/>
  <c r="D305"/>
  <c r="E305"/>
  <c r="F305"/>
  <c r="G305"/>
  <c r="H305"/>
  <c r="I305"/>
  <c r="J305"/>
  <c r="K305"/>
  <c r="L305"/>
  <c r="M305"/>
  <c r="N305"/>
  <c r="O305"/>
  <c r="C306"/>
  <c r="D306"/>
  <c r="E306"/>
  <c r="F306"/>
  <c r="G306"/>
  <c r="H306"/>
  <c r="I306"/>
  <c r="J306"/>
  <c r="K306"/>
  <c r="L306"/>
  <c r="M306"/>
  <c r="N306"/>
  <c r="O306"/>
  <c r="C307"/>
  <c r="D307"/>
  <c r="E307"/>
  <c r="F307"/>
  <c r="G307"/>
  <c r="H307"/>
  <c r="I307"/>
  <c r="J307"/>
  <c r="K307"/>
  <c r="L307"/>
  <c r="M307"/>
  <c r="N307"/>
  <c r="O307"/>
  <c r="C308"/>
  <c r="D308"/>
  <c r="E308"/>
  <c r="F308"/>
  <c r="G308"/>
  <c r="H308"/>
  <c r="I308"/>
  <c r="J308"/>
  <c r="K308"/>
  <c r="L308"/>
  <c r="M308"/>
  <c r="N308"/>
  <c r="O308"/>
  <c r="C309"/>
  <c r="D309"/>
  <c r="E309"/>
  <c r="F309"/>
  <c r="G309"/>
  <c r="H309"/>
  <c r="I309"/>
  <c r="J309"/>
  <c r="K309"/>
  <c r="L309"/>
  <c r="M309"/>
  <c r="N309"/>
  <c r="O309"/>
  <c r="C310"/>
  <c r="D310"/>
  <c r="E310"/>
  <c r="F310"/>
  <c r="G310"/>
  <c r="H310"/>
  <c r="I310"/>
  <c r="J310"/>
  <c r="K310"/>
  <c r="L310"/>
  <c r="M310"/>
  <c r="N310"/>
  <c r="O310"/>
  <c r="C311"/>
  <c r="D311"/>
  <c r="E311"/>
  <c r="F311"/>
  <c r="G311"/>
  <c r="H311"/>
  <c r="I311"/>
  <c r="J311"/>
  <c r="K311"/>
  <c r="L311"/>
  <c r="M311"/>
  <c r="N311"/>
  <c r="O311"/>
  <c r="C312"/>
  <c r="D312"/>
  <c r="E312"/>
  <c r="F312"/>
  <c r="G312"/>
  <c r="H312"/>
  <c r="I312"/>
  <c r="J312"/>
  <c r="K312"/>
  <c r="L312"/>
  <c r="M312"/>
  <c r="N312"/>
  <c r="O312"/>
  <c r="C313"/>
  <c r="D313"/>
  <c r="E313"/>
  <c r="F313"/>
  <c r="G313"/>
  <c r="H313"/>
  <c r="I313"/>
  <c r="J313"/>
  <c r="K313"/>
  <c r="L313"/>
  <c r="M313"/>
  <c r="N313"/>
  <c r="O313"/>
  <c r="C314"/>
  <c r="D314"/>
  <c r="E314"/>
  <c r="F314"/>
  <c r="G314"/>
  <c r="H314"/>
  <c r="I314"/>
  <c r="J314"/>
  <c r="K314"/>
  <c r="L314"/>
  <c r="M314"/>
  <c r="N314"/>
  <c r="O314"/>
  <c r="C315"/>
  <c r="D315"/>
  <c r="E315"/>
  <c r="F315"/>
  <c r="G315"/>
  <c r="H315"/>
  <c r="I315"/>
  <c r="J315"/>
  <c r="K315"/>
  <c r="L315"/>
  <c r="M315"/>
  <c r="N315"/>
  <c r="O315"/>
  <c r="C316"/>
  <c r="D316"/>
  <c r="E316"/>
  <c r="F316"/>
  <c r="G316"/>
  <c r="H316"/>
  <c r="I316"/>
  <c r="J316"/>
  <c r="K316"/>
  <c r="L316"/>
  <c r="M316"/>
  <c r="N316"/>
  <c r="O316"/>
  <c r="C317"/>
  <c r="D317"/>
  <c r="E317"/>
  <c r="F317"/>
  <c r="G317"/>
  <c r="H317"/>
  <c r="I317"/>
  <c r="J317"/>
  <c r="K317"/>
  <c r="L317"/>
  <c r="M317"/>
  <c r="N317"/>
  <c r="O317"/>
  <c r="C318"/>
  <c r="D318"/>
  <c r="E318"/>
  <c r="F318"/>
  <c r="G318"/>
  <c r="H318"/>
  <c r="I318"/>
  <c r="J318"/>
  <c r="K318"/>
  <c r="L318"/>
  <c r="M318"/>
  <c r="N318"/>
  <c r="O318"/>
  <c r="C319"/>
  <c r="D319"/>
  <c r="E319"/>
  <c r="F319"/>
  <c r="G319"/>
  <c r="H319"/>
  <c r="I319"/>
  <c r="J319"/>
  <c r="K319"/>
  <c r="L319"/>
  <c r="M319"/>
  <c r="N319"/>
  <c r="O319"/>
  <c r="C320"/>
  <c r="D320"/>
  <c r="E320"/>
  <c r="F320"/>
  <c r="G320"/>
  <c r="H320"/>
  <c r="I320"/>
  <c r="J320"/>
  <c r="K320"/>
  <c r="L320"/>
  <c r="M320"/>
  <c r="N320"/>
  <c r="O320"/>
  <c r="C321"/>
  <c r="D321"/>
  <c r="E321"/>
  <c r="F321"/>
  <c r="G321"/>
  <c r="H321"/>
  <c r="I321"/>
  <c r="J321"/>
  <c r="K321"/>
  <c r="L321"/>
  <c r="M321"/>
  <c r="N321"/>
  <c r="O321"/>
  <c r="C322"/>
  <c r="D322"/>
  <c r="E322"/>
  <c r="F322"/>
  <c r="G322"/>
  <c r="H322"/>
  <c r="I322"/>
  <c r="J322"/>
  <c r="K322"/>
  <c r="L322"/>
  <c r="M322"/>
  <c r="N322"/>
  <c r="O322"/>
  <c r="C323"/>
  <c r="D323"/>
  <c r="E323"/>
  <c r="F323"/>
  <c r="G323"/>
  <c r="H323"/>
  <c r="I323"/>
  <c r="J323"/>
  <c r="K323"/>
  <c r="L323"/>
  <c r="M323"/>
  <c r="N323"/>
  <c r="O323"/>
  <c r="C324"/>
  <c r="D324"/>
  <c r="E324"/>
  <c r="F324"/>
  <c r="G324"/>
  <c r="H324"/>
  <c r="I324"/>
  <c r="J324"/>
  <c r="K324"/>
  <c r="L324"/>
  <c r="M324"/>
  <c r="N324"/>
  <c r="O324"/>
  <c r="C325"/>
  <c r="D325"/>
  <c r="E325"/>
  <c r="F325"/>
  <c r="G325"/>
  <c r="H325"/>
  <c r="I325"/>
  <c r="J325"/>
  <c r="K325"/>
  <c r="L325"/>
  <c r="M325"/>
  <c r="N325"/>
  <c r="O325"/>
  <c r="C326"/>
  <c r="D326"/>
  <c r="E326"/>
  <c r="F326"/>
  <c r="G326"/>
  <c r="H326"/>
  <c r="I326"/>
  <c r="J326"/>
  <c r="K326"/>
  <c r="L326"/>
  <c r="M326"/>
  <c r="N326"/>
  <c r="O326"/>
  <c r="C327"/>
  <c r="D327"/>
  <c r="E327"/>
  <c r="F327"/>
  <c r="G327"/>
  <c r="H327"/>
  <c r="I327"/>
  <c r="J327"/>
  <c r="K327"/>
  <c r="L327"/>
  <c r="M327"/>
  <c r="N327"/>
  <c r="O327"/>
  <c r="C328"/>
  <c r="D328"/>
  <c r="E328"/>
  <c r="F328"/>
  <c r="G328"/>
  <c r="H328"/>
  <c r="I328"/>
  <c r="J328"/>
  <c r="K328"/>
  <c r="L328"/>
  <c r="M328"/>
  <c r="N328"/>
  <c r="O328"/>
  <c r="C329"/>
  <c r="D329"/>
  <c r="E329"/>
  <c r="F329"/>
  <c r="G329"/>
  <c r="H329"/>
  <c r="I329"/>
  <c r="J329"/>
  <c r="K329"/>
  <c r="L329"/>
  <c r="M329"/>
  <c r="N329"/>
  <c r="O329"/>
  <c r="C330"/>
  <c r="D330"/>
  <c r="E330"/>
  <c r="F330"/>
  <c r="G330"/>
  <c r="H330"/>
  <c r="I330"/>
  <c r="J330"/>
  <c r="K330"/>
  <c r="L330"/>
  <c r="M330"/>
  <c r="N330"/>
  <c r="O330"/>
  <c r="C331"/>
  <c r="D331"/>
  <c r="E331"/>
  <c r="F331"/>
  <c r="G331"/>
  <c r="H331"/>
  <c r="I331"/>
  <c r="J331"/>
  <c r="K331"/>
  <c r="L331"/>
  <c r="M331"/>
  <c r="N331"/>
  <c r="O331"/>
  <c r="C332"/>
  <c r="D332"/>
  <c r="E332"/>
  <c r="F332"/>
  <c r="G332"/>
  <c r="H332"/>
  <c r="I332"/>
  <c r="J332"/>
  <c r="K332"/>
  <c r="L332"/>
  <c r="M332"/>
  <c r="N332"/>
  <c r="O332"/>
  <c r="C333"/>
  <c r="D333"/>
  <c r="E333"/>
  <c r="F333"/>
  <c r="G333"/>
  <c r="H333"/>
  <c r="I333"/>
  <c r="J333"/>
  <c r="K333"/>
  <c r="L333"/>
  <c r="M333"/>
  <c r="N333"/>
  <c r="O333"/>
  <c r="C334"/>
  <c r="D334"/>
  <c r="E334"/>
  <c r="F334"/>
  <c r="G334"/>
  <c r="H334"/>
  <c r="I334"/>
  <c r="J334"/>
  <c r="K334"/>
  <c r="L334"/>
  <c r="M334"/>
  <c r="N334"/>
  <c r="O334"/>
  <c r="C335"/>
  <c r="D335"/>
  <c r="E335"/>
  <c r="F335"/>
  <c r="G335"/>
  <c r="H335"/>
  <c r="I335"/>
  <c r="J335"/>
  <c r="K335"/>
  <c r="L335"/>
  <c r="M335"/>
  <c r="N335"/>
  <c r="O335"/>
  <c r="C336"/>
  <c r="D336"/>
  <c r="E336"/>
  <c r="F336"/>
  <c r="G336"/>
  <c r="H336"/>
  <c r="I336"/>
  <c r="J336"/>
  <c r="K336"/>
  <c r="L336"/>
  <c r="M336"/>
  <c r="N336"/>
  <c r="O336"/>
  <c r="C337"/>
  <c r="D337"/>
  <c r="E337"/>
  <c r="F337"/>
  <c r="G337"/>
  <c r="H337"/>
  <c r="I337"/>
  <c r="J337"/>
  <c r="K337"/>
  <c r="L337"/>
  <c r="M337"/>
  <c r="N337"/>
  <c r="O337"/>
  <c r="C338"/>
  <c r="D338"/>
  <c r="E338"/>
  <c r="F338"/>
  <c r="G338"/>
  <c r="H338"/>
  <c r="I338"/>
  <c r="J338"/>
  <c r="K338"/>
  <c r="L338"/>
  <c r="M338"/>
  <c r="N338"/>
  <c r="O338"/>
  <c r="C339"/>
  <c r="D339"/>
  <c r="E339"/>
  <c r="F339"/>
  <c r="G339"/>
  <c r="H339"/>
  <c r="I339"/>
  <c r="J339"/>
  <c r="K339"/>
  <c r="L339"/>
  <c r="M339"/>
  <c r="N339"/>
  <c r="O339"/>
  <c r="C340"/>
  <c r="D340"/>
  <c r="E340"/>
  <c r="F340"/>
  <c r="G340"/>
  <c r="H340"/>
  <c r="I340"/>
  <c r="J340"/>
  <c r="K340"/>
  <c r="L340"/>
  <c r="M340"/>
  <c r="N340"/>
  <c r="O340"/>
  <c r="C341"/>
  <c r="D341"/>
  <c r="E341"/>
  <c r="F341"/>
  <c r="G341"/>
  <c r="H341"/>
  <c r="I341"/>
  <c r="J341"/>
  <c r="K341"/>
  <c r="L341"/>
  <c r="M341"/>
  <c r="N341"/>
  <c r="O341"/>
  <c r="C342"/>
  <c r="D342"/>
  <c r="E342"/>
  <c r="F342"/>
  <c r="G342"/>
  <c r="H342"/>
  <c r="I342"/>
  <c r="J342"/>
  <c r="K342"/>
  <c r="L342"/>
  <c r="M342"/>
  <c r="N342"/>
  <c r="O342"/>
  <c r="C343"/>
  <c r="D343"/>
  <c r="E343"/>
  <c r="F343"/>
  <c r="G343"/>
  <c r="H343"/>
  <c r="I343"/>
  <c r="J343"/>
  <c r="K343"/>
  <c r="L343"/>
  <c r="M343"/>
  <c r="N343"/>
  <c r="O343"/>
  <c r="C344"/>
  <c r="D344"/>
  <c r="E344"/>
  <c r="F344"/>
  <c r="G344"/>
  <c r="H344"/>
  <c r="I344"/>
  <c r="J344"/>
  <c r="K344"/>
  <c r="L344"/>
  <c r="M344"/>
  <c r="N344"/>
  <c r="O344"/>
  <c r="C345"/>
  <c r="D345"/>
  <c r="E345"/>
  <c r="F345"/>
  <c r="G345"/>
  <c r="H345"/>
  <c r="I345"/>
  <c r="J345"/>
  <c r="K345"/>
  <c r="L345"/>
  <c r="M345"/>
  <c r="N345"/>
  <c r="O345"/>
  <c r="C346"/>
  <c r="D346"/>
  <c r="E346"/>
  <c r="F346"/>
  <c r="G346"/>
  <c r="H346"/>
  <c r="I346"/>
  <c r="J346"/>
  <c r="K346"/>
  <c r="L346"/>
  <c r="M346"/>
  <c r="N346"/>
  <c r="O346"/>
  <c r="C347"/>
  <c r="D347"/>
  <c r="E347"/>
  <c r="F347"/>
  <c r="G347"/>
  <c r="H347"/>
  <c r="I347"/>
  <c r="J347"/>
  <c r="K347"/>
  <c r="L347"/>
  <c r="M347"/>
  <c r="N347"/>
  <c r="O347"/>
  <c r="C348"/>
  <c r="D348"/>
  <c r="E348"/>
  <c r="F348"/>
  <c r="G348"/>
  <c r="H348"/>
  <c r="I348"/>
  <c r="J348"/>
  <c r="K348"/>
  <c r="L348"/>
  <c r="M348"/>
  <c r="N348"/>
  <c r="O348"/>
  <c r="C349"/>
  <c r="D349"/>
  <c r="E349"/>
  <c r="F349"/>
  <c r="G349"/>
  <c r="H349"/>
  <c r="I349"/>
  <c r="J349"/>
  <c r="K349"/>
  <c r="L349"/>
  <c r="M349"/>
  <c r="N349"/>
  <c r="O349"/>
  <c r="C350"/>
  <c r="D350"/>
  <c r="E350"/>
  <c r="F350"/>
  <c r="G350"/>
  <c r="H350"/>
  <c r="I350"/>
  <c r="J350"/>
  <c r="K350"/>
  <c r="L350"/>
  <c r="M350"/>
  <c r="N350"/>
  <c r="O350"/>
  <c r="C351"/>
  <c r="D351"/>
  <c r="E351"/>
  <c r="F351"/>
  <c r="G351"/>
  <c r="H351"/>
  <c r="I351"/>
  <c r="J351"/>
  <c r="K351"/>
  <c r="L351"/>
  <c r="M351"/>
  <c r="N351"/>
  <c r="O351"/>
  <c r="C352"/>
  <c r="D352"/>
  <c r="E352"/>
  <c r="F352"/>
  <c r="G352"/>
  <c r="H352"/>
  <c r="I352"/>
  <c r="J352"/>
  <c r="K352"/>
  <c r="L352"/>
  <c r="M352"/>
  <c r="N352"/>
  <c r="O352"/>
  <c r="C353"/>
  <c r="D353"/>
  <c r="E353"/>
  <c r="F353"/>
  <c r="G353"/>
  <c r="H353"/>
  <c r="I353"/>
  <c r="J353"/>
  <c r="K353"/>
  <c r="L353"/>
  <c r="M353"/>
  <c r="N353"/>
  <c r="O353"/>
  <c r="C354"/>
  <c r="D354"/>
  <c r="E354"/>
  <c r="F354"/>
  <c r="G354"/>
  <c r="H354"/>
  <c r="I354"/>
  <c r="J354"/>
  <c r="K354"/>
  <c r="L354"/>
  <c r="M354"/>
  <c r="N354"/>
  <c r="O354"/>
  <c r="C355"/>
  <c r="D355"/>
  <c r="E355"/>
  <c r="F355"/>
  <c r="G355"/>
  <c r="H355"/>
  <c r="I355"/>
  <c r="J355"/>
  <c r="K355"/>
  <c r="L355"/>
  <c r="M355"/>
  <c r="N355"/>
  <c r="O355"/>
  <c r="C356"/>
  <c r="D356"/>
  <c r="E356"/>
  <c r="F356"/>
  <c r="G356"/>
  <c r="H356"/>
  <c r="I356"/>
  <c r="J356"/>
  <c r="K356"/>
  <c r="L356"/>
  <c r="M356"/>
  <c r="N356"/>
  <c r="O356"/>
  <c r="C357"/>
  <c r="D357"/>
  <c r="E357"/>
  <c r="F357"/>
  <c r="G357"/>
  <c r="H357"/>
  <c r="I357"/>
  <c r="J357"/>
  <c r="K357"/>
  <c r="L357"/>
  <c r="M357"/>
  <c r="N357"/>
  <c r="O357"/>
  <c r="C358"/>
  <c r="D358"/>
  <c r="E358"/>
  <c r="F358"/>
  <c r="G358"/>
  <c r="H358"/>
  <c r="I358"/>
  <c r="J358"/>
  <c r="K358"/>
  <c r="L358"/>
  <c r="M358"/>
  <c r="N358"/>
  <c r="O358"/>
  <c r="C359"/>
  <c r="D359"/>
  <c r="E359"/>
  <c r="F359"/>
  <c r="G359"/>
  <c r="H359"/>
  <c r="I359"/>
  <c r="J359"/>
  <c r="K359"/>
  <c r="L359"/>
  <c r="M359"/>
  <c r="N359"/>
  <c r="O359"/>
  <c r="C360"/>
  <c r="D360"/>
  <c r="E360"/>
  <c r="F360"/>
  <c r="G360"/>
  <c r="H360"/>
  <c r="I360"/>
  <c r="J360"/>
  <c r="K360"/>
  <c r="L360"/>
  <c r="M360"/>
  <c r="N360"/>
  <c r="O360"/>
  <c r="C361"/>
  <c r="D361"/>
  <c r="E361"/>
  <c r="F361"/>
  <c r="G361"/>
  <c r="H361"/>
  <c r="I361"/>
  <c r="J361"/>
  <c r="K361"/>
  <c r="L361"/>
  <c r="M361"/>
  <c r="N361"/>
  <c r="O361"/>
  <c r="C362"/>
  <c r="D362"/>
  <c r="E362"/>
  <c r="F362"/>
  <c r="G362"/>
  <c r="H362"/>
  <c r="I362"/>
  <c r="J362"/>
  <c r="K362"/>
  <c r="L362"/>
  <c r="M362"/>
  <c r="N362"/>
  <c r="O362"/>
  <c r="C363"/>
  <c r="D363"/>
  <c r="E363"/>
  <c r="F363"/>
  <c r="G363"/>
  <c r="H363"/>
  <c r="I363"/>
  <c r="J363"/>
  <c r="K363"/>
  <c r="L363"/>
  <c r="M363"/>
  <c r="N363"/>
  <c r="O363"/>
  <c r="C364"/>
  <c r="D364"/>
  <c r="E364"/>
  <c r="F364"/>
  <c r="G364"/>
  <c r="H364"/>
  <c r="I364"/>
  <c r="J364"/>
  <c r="K364"/>
  <c r="L364"/>
  <c r="M364"/>
  <c r="N364"/>
  <c r="O364"/>
  <c r="C365"/>
  <c r="D365"/>
  <c r="E365"/>
  <c r="F365"/>
  <c r="G365"/>
  <c r="H365"/>
  <c r="I365"/>
  <c r="J365"/>
  <c r="K365"/>
  <c r="L365"/>
  <c r="M365"/>
  <c r="N365"/>
  <c r="O365"/>
  <c r="C366"/>
  <c r="D366"/>
  <c r="E366"/>
  <c r="F366"/>
  <c r="G366"/>
  <c r="H366"/>
  <c r="I366"/>
  <c r="J366"/>
  <c r="K366"/>
  <c r="L366"/>
  <c r="M366"/>
  <c r="N366"/>
  <c r="O366"/>
  <c r="C367"/>
  <c r="D367"/>
  <c r="E367"/>
  <c r="F367"/>
  <c r="G367"/>
  <c r="H367"/>
  <c r="I367"/>
  <c r="J367"/>
  <c r="K367"/>
  <c r="L367"/>
  <c r="M367"/>
  <c r="N367"/>
  <c r="O367"/>
  <c r="C368"/>
  <c r="D368"/>
  <c r="E368"/>
  <c r="F368"/>
  <c r="G368"/>
  <c r="H368"/>
  <c r="I368"/>
  <c r="J368"/>
  <c r="K368"/>
  <c r="L368"/>
  <c r="M368"/>
  <c r="N368"/>
  <c r="O368"/>
  <c r="C369"/>
  <c r="D369"/>
  <c r="E369"/>
  <c r="F369"/>
  <c r="G369"/>
  <c r="H369"/>
  <c r="I369"/>
  <c r="J369"/>
  <c r="K369"/>
  <c r="L369"/>
  <c r="M369"/>
  <c r="N369"/>
  <c r="O369"/>
  <c r="C370"/>
  <c r="D370"/>
  <c r="E370"/>
  <c r="F370"/>
  <c r="G370"/>
  <c r="H370"/>
  <c r="I370"/>
  <c r="J370"/>
  <c r="K370"/>
  <c r="L370"/>
  <c r="M370"/>
  <c r="N370"/>
  <c r="O370"/>
  <c r="C371"/>
  <c r="D371"/>
  <c r="E371"/>
  <c r="F371"/>
  <c r="G371"/>
  <c r="H371"/>
  <c r="I371"/>
  <c r="J371"/>
  <c r="K371"/>
  <c r="L371"/>
  <c r="M371"/>
  <c r="N371"/>
  <c r="O371"/>
  <c r="C372"/>
  <c r="D372"/>
  <c r="E372"/>
  <c r="F372"/>
  <c r="G372"/>
  <c r="H372"/>
  <c r="I372"/>
  <c r="J372"/>
  <c r="K372"/>
  <c r="L372"/>
  <c r="M372"/>
  <c r="N372"/>
  <c r="O372"/>
  <c r="C373"/>
  <c r="D373"/>
  <c r="E373"/>
  <c r="F373"/>
  <c r="G373"/>
  <c r="H373"/>
  <c r="I373"/>
  <c r="J373"/>
  <c r="K373"/>
  <c r="L373"/>
  <c r="M373"/>
  <c r="N373"/>
  <c r="O373"/>
  <c r="C374"/>
  <c r="D374"/>
  <c r="E374"/>
  <c r="F374"/>
  <c r="G374"/>
  <c r="H374"/>
  <c r="I374"/>
  <c r="J374"/>
  <c r="K374"/>
  <c r="L374"/>
  <c r="M374"/>
  <c r="N374"/>
  <c r="O374"/>
  <c r="C375"/>
  <c r="D375"/>
  <c r="E375"/>
  <c r="F375"/>
  <c r="G375"/>
  <c r="H375"/>
  <c r="I375"/>
  <c r="J375"/>
  <c r="K375"/>
  <c r="L375"/>
  <c r="M375"/>
  <c r="N375"/>
  <c r="O375"/>
  <c r="C376"/>
  <c r="D376"/>
  <c r="E376"/>
  <c r="F376"/>
  <c r="G376"/>
  <c r="H376"/>
  <c r="I376"/>
  <c r="J376"/>
  <c r="K376"/>
  <c r="L376"/>
  <c r="M376"/>
  <c r="N376"/>
  <c r="O376"/>
  <c r="C377"/>
  <c r="D377"/>
  <c r="E377"/>
  <c r="F377"/>
  <c r="G377"/>
  <c r="H377"/>
  <c r="I377"/>
  <c r="J377"/>
  <c r="K377"/>
  <c r="L377"/>
  <c r="M377"/>
  <c r="N377"/>
  <c r="O377"/>
  <c r="C378"/>
  <c r="D378"/>
  <c r="E378"/>
  <c r="F378"/>
  <c r="G378"/>
  <c r="H378"/>
  <c r="I378"/>
  <c r="J378"/>
  <c r="K378"/>
  <c r="L378"/>
  <c r="M378"/>
  <c r="N378"/>
  <c r="O378"/>
  <c r="C379"/>
  <c r="D379"/>
  <c r="E379"/>
  <c r="F379"/>
  <c r="G379"/>
  <c r="H379"/>
  <c r="I379"/>
  <c r="J379"/>
  <c r="K379"/>
  <c r="L379"/>
  <c r="M379"/>
  <c r="N379"/>
  <c r="O379"/>
  <c r="C380"/>
  <c r="D380"/>
  <c r="E380"/>
  <c r="F380"/>
  <c r="G380"/>
  <c r="H380"/>
  <c r="I380"/>
  <c r="J380"/>
  <c r="K380"/>
  <c r="L380"/>
  <c r="M380"/>
  <c r="N380"/>
  <c r="O380"/>
  <c r="C381"/>
  <c r="D381"/>
  <c r="E381"/>
  <c r="F381"/>
  <c r="G381"/>
  <c r="H381"/>
  <c r="I381"/>
  <c r="J381"/>
  <c r="K381"/>
  <c r="L381"/>
  <c r="M381"/>
  <c r="N381"/>
  <c r="O381"/>
  <c r="C382"/>
  <c r="D382"/>
  <c r="E382"/>
  <c r="F382"/>
  <c r="G382"/>
  <c r="H382"/>
  <c r="I382"/>
  <c r="J382"/>
  <c r="K382"/>
  <c r="L382"/>
  <c r="M382"/>
  <c r="N382"/>
  <c r="O382"/>
  <c r="C383"/>
  <c r="D383"/>
  <c r="E383"/>
  <c r="F383"/>
  <c r="G383"/>
  <c r="H383"/>
  <c r="I383"/>
  <c r="J383"/>
  <c r="K383"/>
  <c r="L383"/>
  <c r="M383"/>
  <c r="N383"/>
  <c r="O383"/>
  <c r="C384"/>
  <c r="D384"/>
  <c r="E384"/>
  <c r="F384"/>
  <c r="G384"/>
  <c r="H384"/>
  <c r="I384"/>
  <c r="J384"/>
  <c r="K384"/>
  <c r="L384"/>
  <c r="M384"/>
  <c r="N384"/>
  <c r="O384"/>
  <c r="C385"/>
  <c r="D385"/>
  <c r="E385"/>
  <c r="F385"/>
  <c r="G385"/>
  <c r="H385"/>
  <c r="I385"/>
  <c r="J385"/>
  <c r="K385"/>
  <c r="L385"/>
  <c r="M385"/>
  <c r="N385"/>
  <c r="O385"/>
  <c r="C386"/>
  <c r="D386"/>
  <c r="E386"/>
  <c r="F386"/>
  <c r="G386"/>
  <c r="H386"/>
  <c r="I386"/>
  <c r="J386"/>
  <c r="K386"/>
  <c r="L386"/>
  <c r="M386"/>
  <c r="N386"/>
  <c r="O386"/>
  <c r="C387"/>
  <c r="D387"/>
  <c r="E387"/>
  <c r="F387"/>
  <c r="G387"/>
  <c r="H387"/>
  <c r="I387"/>
  <c r="J387"/>
  <c r="K387"/>
  <c r="L387"/>
  <c r="M387"/>
  <c r="N387"/>
  <c r="O387"/>
  <c r="C388"/>
  <c r="D388"/>
  <c r="E388"/>
  <c r="F388"/>
  <c r="G388"/>
  <c r="H388"/>
  <c r="I388"/>
  <c r="J388"/>
  <c r="K388"/>
  <c r="L388"/>
  <c r="M388"/>
  <c r="N388"/>
  <c r="O388"/>
  <c r="C389"/>
  <c r="D389"/>
  <c r="E389"/>
  <c r="F389"/>
  <c r="G389"/>
  <c r="H389"/>
  <c r="I389"/>
  <c r="J389"/>
  <c r="K389"/>
  <c r="L389"/>
  <c r="M389"/>
  <c r="N389"/>
  <c r="O389"/>
  <c r="C390"/>
  <c r="D390"/>
  <c r="E390"/>
  <c r="F390"/>
  <c r="G390"/>
  <c r="H390"/>
  <c r="I390"/>
  <c r="J390"/>
  <c r="K390"/>
  <c r="L390"/>
  <c r="M390"/>
  <c r="N390"/>
  <c r="O390"/>
  <c r="C391"/>
  <c r="D391"/>
  <c r="E391"/>
  <c r="F391"/>
  <c r="G391"/>
  <c r="H391"/>
  <c r="I391"/>
  <c r="J391"/>
  <c r="K391"/>
  <c r="L391"/>
  <c r="M391"/>
  <c r="N391"/>
  <c r="O391"/>
  <c r="C392"/>
  <c r="D392"/>
  <c r="E392"/>
  <c r="F392"/>
  <c r="G392"/>
  <c r="H392"/>
  <c r="I392"/>
  <c r="J392"/>
  <c r="K392"/>
  <c r="L392"/>
  <c r="M392"/>
  <c r="N392"/>
  <c r="O392"/>
  <c r="C393"/>
  <c r="D393"/>
  <c r="E393"/>
  <c r="F393"/>
  <c r="G393"/>
  <c r="H393"/>
  <c r="I393"/>
  <c r="J393"/>
  <c r="K393"/>
  <c r="L393"/>
  <c r="M393"/>
  <c r="N393"/>
  <c r="O393"/>
  <c r="C394"/>
  <c r="D394"/>
  <c r="E394"/>
  <c r="F394"/>
  <c r="G394"/>
  <c r="H394"/>
  <c r="I394"/>
  <c r="J394"/>
  <c r="K394"/>
  <c r="L394"/>
  <c r="M394"/>
  <c r="N394"/>
  <c r="O394"/>
  <c r="C395"/>
  <c r="D395"/>
  <c r="E395"/>
  <c r="F395"/>
  <c r="G395"/>
  <c r="H395"/>
  <c r="I395"/>
  <c r="J395"/>
  <c r="K395"/>
  <c r="L395"/>
  <c r="M395"/>
  <c r="N395"/>
  <c r="O395"/>
  <c r="C396"/>
  <c r="D396"/>
  <c r="E396"/>
  <c r="F396"/>
  <c r="G396"/>
  <c r="H396"/>
  <c r="I396"/>
  <c r="J396"/>
  <c r="K396"/>
  <c r="L396"/>
  <c r="M396"/>
  <c r="N396"/>
  <c r="O396"/>
  <c r="C397"/>
  <c r="D397"/>
  <c r="E397"/>
  <c r="F397"/>
  <c r="G397"/>
  <c r="H397"/>
  <c r="I397"/>
  <c r="J397"/>
  <c r="K397"/>
  <c r="L397"/>
  <c r="M397"/>
  <c r="N397"/>
  <c r="O397"/>
  <c r="C398"/>
  <c r="D398"/>
  <c r="E398"/>
  <c r="F398"/>
  <c r="G398"/>
  <c r="H398"/>
  <c r="I398"/>
  <c r="J398"/>
  <c r="K398"/>
  <c r="L398"/>
  <c r="M398"/>
  <c r="N398"/>
  <c r="O398"/>
  <c r="C399"/>
  <c r="D399"/>
  <c r="E399"/>
  <c r="F399"/>
  <c r="G399"/>
  <c r="H399"/>
  <c r="I399"/>
  <c r="J399"/>
  <c r="K399"/>
  <c r="L399"/>
  <c r="M399"/>
  <c r="N399"/>
  <c r="O399"/>
  <c r="C400"/>
  <c r="D400"/>
  <c r="E400"/>
  <c r="F400"/>
  <c r="G400"/>
  <c r="H400"/>
  <c r="I400"/>
  <c r="J400"/>
  <c r="K400"/>
  <c r="L400"/>
  <c r="M400"/>
  <c r="N400"/>
  <c r="O400"/>
  <c r="C401"/>
  <c r="D401"/>
  <c r="E401"/>
  <c r="F401"/>
  <c r="G401"/>
  <c r="H401"/>
  <c r="I401"/>
  <c r="J401"/>
  <c r="K401"/>
  <c r="L401"/>
  <c r="M401"/>
  <c r="N401"/>
  <c r="O401"/>
  <c r="C402"/>
  <c r="D402"/>
  <c r="E402"/>
  <c r="F402"/>
  <c r="G402"/>
  <c r="H402"/>
  <c r="I402"/>
  <c r="J402"/>
  <c r="K402"/>
  <c r="L402"/>
  <c r="M402"/>
  <c r="N402"/>
  <c r="O402"/>
  <c r="C403"/>
  <c r="D403"/>
  <c r="E403"/>
  <c r="F403"/>
  <c r="G403"/>
  <c r="H403"/>
  <c r="I403"/>
  <c r="J403"/>
  <c r="K403"/>
  <c r="L403"/>
  <c r="M403"/>
  <c r="N403"/>
  <c r="O403"/>
  <c r="C404"/>
  <c r="D404"/>
  <c r="E404"/>
  <c r="F404"/>
  <c r="G404"/>
  <c r="H404"/>
  <c r="I404"/>
  <c r="J404"/>
  <c r="K404"/>
  <c r="L404"/>
  <c r="M404"/>
  <c r="N404"/>
  <c r="O404"/>
  <c r="C405"/>
  <c r="D405"/>
  <c r="E405"/>
  <c r="F405"/>
  <c r="G405"/>
  <c r="H405"/>
  <c r="I405"/>
  <c r="J405"/>
  <c r="K405"/>
  <c r="L405"/>
  <c r="M405"/>
  <c r="N405"/>
  <c r="O405"/>
  <c r="C406"/>
  <c r="D406"/>
  <c r="E406"/>
  <c r="F406"/>
  <c r="G406"/>
  <c r="H406"/>
  <c r="I406"/>
  <c r="J406"/>
  <c r="K406"/>
  <c r="L406"/>
  <c r="M406"/>
  <c r="N406"/>
  <c r="O406"/>
  <c r="C407"/>
  <c r="D407"/>
  <c r="E407"/>
  <c r="F407"/>
  <c r="G407"/>
  <c r="H407"/>
  <c r="I407"/>
  <c r="J407"/>
  <c r="K407"/>
  <c r="L407"/>
  <c r="M407"/>
  <c r="N407"/>
  <c r="O407"/>
  <c r="C408"/>
  <c r="D408"/>
  <c r="E408"/>
  <c r="F408"/>
  <c r="G408"/>
  <c r="H408"/>
  <c r="I408"/>
  <c r="J408"/>
  <c r="K408"/>
  <c r="L408"/>
  <c r="M408"/>
  <c r="N408"/>
  <c r="O408"/>
  <c r="C409"/>
  <c r="D409"/>
  <c r="E409"/>
  <c r="F409"/>
  <c r="G409"/>
  <c r="H409"/>
  <c r="I409"/>
  <c r="J409"/>
  <c r="K409"/>
  <c r="L409"/>
  <c r="M409"/>
  <c r="N409"/>
  <c r="O409"/>
  <c r="C410"/>
  <c r="D410"/>
  <c r="E410"/>
  <c r="F410"/>
  <c r="G410"/>
  <c r="H410"/>
  <c r="I410"/>
  <c r="J410"/>
  <c r="K410"/>
  <c r="L410"/>
  <c r="M410"/>
  <c r="N410"/>
  <c r="O410"/>
  <c r="C411"/>
  <c r="D411"/>
  <c r="E411"/>
  <c r="F411"/>
  <c r="G411"/>
  <c r="H411"/>
  <c r="I411"/>
  <c r="J411"/>
  <c r="K411"/>
  <c r="L411"/>
  <c r="M411"/>
  <c r="N411"/>
  <c r="O411"/>
  <c r="C412"/>
  <c r="D412"/>
  <c r="E412"/>
  <c r="F412"/>
  <c r="G412"/>
  <c r="H412"/>
  <c r="I412"/>
  <c r="J412"/>
  <c r="K412"/>
  <c r="L412"/>
  <c r="M412"/>
  <c r="N412"/>
  <c r="O412"/>
  <c r="C413"/>
  <c r="D413"/>
  <c r="E413"/>
  <c r="F413"/>
  <c r="G413"/>
  <c r="H413"/>
  <c r="I413"/>
  <c r="J413"/>
  <c r="K413"/>
  <c r="L413"/>
  <c r="M413"/>
  <c r="N413"/>
  <c r="O413"/>
  <c r="C414"/>
  <c r="D414"/>
  <c r="E414"/>
  <c r="F414"/>
  <c r="G414"/>
  <c r="H414"/>
  <c r="I414"/>
  <c r="J414"/>
  <c r="K414"/>
  <c r="L414"/>
  <c r="M414"/>
  <c r="N414"/>
  <c r="O414"/>
  <c r="C415"/>
  <c r="D415"/>
  <c r="E415"/>
  <c r="F415"/>
  <c r="G415"/>
  <c r="H415"/>
  <c r="I415"/>
  <c r="J415"/>
  <c r="K415"/>
  <c r="L415"/>
  <c r="M415"/>
  <c r="N415"/>
  <c r="O415"/>
  <c r="C416"/>
  <c r="D416"/>
  <c r="E416"/>
  <c r="F416"/>
  <c r="G416"/>
  <c r="H416"/>
  <c r="I416"/>
  <c r="J416"/>
  <c r="K416"/>
  <c r="L416"/>
  <c r="M416"/>
  <c r="N416"/>
  <c r="O416"/>
  <c r="C417"/>
  <c r="D417"/>
  <c r="E417"/>
  <c r="F417"/>
  <c r="G417"/>
  <c r="H417"/>
  <c r="I417"/>
  <c r="J417"/>
  <c r="K417"/>
  <c r="L417"/>
  <c r="M417"/>
  <c r="N417"/>
  <c r="O417"/>
  <c r="C418"/>
  <c r="D418"/>
  <c r="E418"/>
  <c r="F418"/>
  <c r="G418"/>
  <c r="H418"/>
  <c r="I418"/>
  <c r="J418"/>
  <c r="K418"/>
  <c r="L418"/>
  <c r="M418"/>
  <c r="N418"/>
  <c r="O418"/>
  <c r="C419"/>
  <c r="D419"/>
  <c r="E419"/>
  <c r="F419"/>
  <c r="G419"/>
  <c r="H419"/>
  <c r="I419"/>
  <c r="J419"/>
  <c r="K419"/>
  <c r="L419"/>
  <c r="M419"/>
  <c r="N419"/>
  <c r="O419"/>
  <c r="C420"/>
  <c r="D420"/>
  <c r="E420"/>
  <c r="F420"/>
  <c r="G420"/>
  <c r="H420"/>
  <c r="I420"/>
  <c r="J420"/>
  <c r="K420"/>
  <c r="L420"/>
  <c r="M420"/>
  <c r="N420"/>
  <c r="O420"/>
  <c r="C421"/>
  <c r="D421"/>
  <c r="E421"/>
  <c r="F421"/>
  <c r="G421"/>
  <c r="H421"/>
  <c r="I421"/>
  <c r="J421"/>
  <c r="K421"/>
  <c r="L421"/>
  <c r="M421"/>
  <c r="N421"/>
  <c r="O421"/>
  <c r="C422"/>
  <c r="D422"/>
  <c r="E422"/>
  <c r="F422"/>
  <c r="G422"/>
  <c r="H422"/>
  <c r="I422"/>
  <c r="J422"/>
  <c r="K422"/>
  <c r="L422"/>
  <c r="M422"/>
  <c r="N422"/>
  <c r="O422"/>
  <c r="C423"/>
  <c r="D423"/>
  <c r="E423"/>
  <c r="F423"/>
  <c r="G423"/>
  <c r="H423"/>
  <c r="I423"/>
  <c r="J423"/>
  <c r="K423"/>
  <c r="L423"/>
  <c r="M423"/>
  <c r="N423"/>
  <c r="O423"/>
  <c r="C424"/>
  <c r="D424"/>
  <c r="E424"/>
  <c r="F424"/>
  <c r="G424"/>
  <c r="H424"/>
  <c r="I424"/>
  <c r="J424"/>
  <c r="K424"/>
  <c r="L424"/>
  <c r="M424"/>
  <c r="N424"/>
  <c r="O424"/>
  <c r="C425"/>
  <c r="D425"/>
  <c r="E425"/>
  <c r="F425"/>
  <c r="G425"/>
  <c r="H425"/>
  <c r="I425"/>
  <c r="J425"/>
  <c r="K425"/>
  <c r="L425"/>
  <c r="M425"/>
  <c r="N425"/>
  <c r="O425"/>
  <c r="C426"/>
  <c r="D426"/>
  <c r="E426"/>
  <c r="F426"/>
  <c r="G426"/>
  <c r="H426"/>
  <c r="I426"/>
  <c r="J426"/>
  <c r="K426"/>
  <c r="L426"/>
  <c r="M426"/>
  <c r="N426"/>
  <c r="O426"/>
  <c r="C427"/>
  <c r="D427"/>
  <c r="E427"/>
  <c r="F427"/>
  <c r="G427"/>
  <c r="H427"/>
  <c r="I427"/>
  <c r="J427"/>
  <c r="K427"/>
  <c r="L427"/>
  <c r="M427"/>
  <c r="N427"/>
  <c r="O427"/>
  <c r="C428"/>
  <c r="D428"/>
  <c r="E428"/>
  <c r="F428"/>
  <c r="G428"/>
  <c r="H428"/>
  <c r="I428"/>
  <c r="J428"/>
  <c r="K428"/>
  <c r="L428"/>
  <c r="M428"/>
  <c r="N428"/>
  <c r="O428"/>
  <c r="C429"/>
  <c r="D429"/>
  <c r="E429"/>
  <c r="F429"/>
  <c r="G429"/>
  <c r="H429"/>
  <c r="I429"/>
  <c r="J429"/>
  <c r="K429"/>
  <c r="L429"/>
  <c r="M429"/>
  <c r="N429"/>
  <c r="O429"/>
  <c r="C430"/>
  <c r="D430"/>
  <c r="E430"/>
  <c r="F430"/>
  <c r="G430"/>
  <c r="H430"/>
  <c r="I430"/>
  <c r="J430"/>
  <c r="K430"/>
  <c r="L430"/>
  <c r="M430"/>
  <c r="N430"/>
  <c r="O430"/>
  <c r="C431"/>
  <c r="D431"/>
  <c r="E431"/>
  <c r="F431"/>
  <c r="G431"/>
  <c r="H431"/>
  <c r="I431"/>
  <c r="J431"/>
  <c r="K431"/>
  <c r="L431"/>
  <c r="M431"/>
  <c r="N431"/>
  <c r="O431"/>
  <c r="C432"/>
  <c r="D432"/>
  <c r="E432"/>
  <c r="F432"/>
  <c r="G432"/>
  <c r="H432"/>
  <c r="I432"/>
  <c r="J432"/>
  <c r="K432"/>
  <c r="L432"/>
  <c r="M432"/>
  <c r="N432"/>
  <c r="O432"/>
  <c r="C433"/>
  <c r="D433"/>
  <c r="E433"/>
  <c r="F433"/>
  <c r="G433"/>
  <c r="H433"/>
  <c r="I433"/>
  <c r="J433"/>
  <c r="K433"/>
  <c r="L433"/>
  <c r="M433"/>
  <c r="N433"/>
  <c r="O433"/>
  <c r="C434"/>
  <c r="D434"/>
  <c r="E434"/>
  <c r="F434"/>
  <c r="G434"/>
  <c r="H434"/>
  <c r="I434"/>
  <c r="J434"/>
  <c r="K434"/>
  <c r="L434"/>
  <c r="M434"/>
  <c r="N434"/>
  <c r="O434"/>
  <c r="C435"/>
  <c r="D435"/>
  <c r="E435"/>
  <c r="F435"/>
  <c r="G435"/>
  <c r="H435"/>
  <c r="I435"/>
  <c r="J435"/>
  <c r="K435"/>
  <c r="L435"/>
  <c r="M435"/>
  <c r="N435"/>
  <c r="O435"/>
  <c r="C436"/>
  <c r="D436"/>
  <c r="E436"/>
  <c r="F436"/>
  <c r="G436"/>
  <c r="H436"/>
  <c r="I436"/>
  <c r="J436"/>
  <c r="K436"/>
  <c r="L436"/>
  <c r="M436"/>
  <c r="N436"/>
  <c r="O436"/>
  <c r="C437"/>
  <c r="D437"/>
  <c r="E437"/>
  <c r="F437"/>
  <c r="G437"/>
  <c r="H437"/>
  <c r="I437"/>
  <c r="J437"/>
  <c r="K437"/>
  <c r="L437"/>
  <c r="M437"/>
  <c r="N437"/>
  <c r="O437"/>
  <c r="C438"/>
  <c r="D438"/>
  <c r="E438"/>
  <c r="F438"/>
  <c r="G438"/>
  <c r="H438"/>
  <c r="I438"/>
  <c r="J438"/>
  <c r="K438"/>
  <c r="L438"/>
  <c r="M438"/>
  <c r="N438"/>
  <c r="O438"/>
  <c r="C439"/>
  <c r="D439"/>
  <c r="E439"/>
  <c r="F439"/>
  <c r="G439"/>
  <c r="H439"/>
  <c r="I439"/>
  <c r="J439"/>
  <c r="K439"/>
  <c r="L439"/>
  <c r="M439"/>
  <c r="N439"/>
  <c r="O439"/>
  <c r="C440"/>
  <c r="D440"/>
  <c r="E440"/>
  <c r="F440"/>
  <c r="G440"/>
  <c r="H440"/>
  <c r="I440"/>
  <c r="J440"/>
  <c r="K440"/>
  <c r="L440"/>
  <c r="M440"/>
  <c r="N440"/>
  <c r="O440"/>
  <c r="C441"/>
  <c r="D441"/>
  <c r="E441"/>
  <c r="F441"/>
  <c r="G441"/>
  <c r="H441"/>
  <c r="I441"/>
  <c r="J441"/>
  <c r="K441"/>
  <c r="L441"/>
  <c r="M441"/>
  <c r="N441"/>
  <c r="O441"/>
  <c r="C442"/>
  <c r="D442"/>
  <c r="E442"/>
  <c r="F442"/>
  <c r="G442"/>
  <c r="H442"/>
  <c r="I442"/>
  <c r="J442"/>
  <c r="K442"/>
  <c r="L442"/>
  <c r="M442"/>
  <c r="N442"/>
  <c r="O442"/>
  <c r="C443"/>
  <c r="D443"/>
  <c r="E443"/>
  <c r="F443"/>
  <c r="G443"/>
  <c r="H443"/>
  <c r="I443"/>
  <c r="J443"/>
  <c r="K443"/>
  <c r="L443"/>
  <c r="M443"/>
  <c r="N443"/>
  <c r="O443"/>
  <c r="C444"/>
  <c r="D444"/>
  <c r="E444"/>
  <c r="F444"/>
  <c r="G444"/>
  <c r="H444"/>
  <c r="I444"/>
  <c r="J444"/>
  <c r="K444"/>
  <c r="L444"/>
  <c r="M444"/>
  <c r="N444"/>
  <c r="O444"/>
  <c r="C445"/>
  <c r="D445"/>
  <c r="E445"/>
  <c r="F445"/>
  <c r="G445"/>
  <c r="H445"/>
  <c r="I445"/>
  <c r="J445"/>
  <c r="K445"/>
  <c r="L445"/>
  <c r="M445"/>
  <c r="N445"/>
  <c r="O445"/>
  <c r="C446"/>
  <c r="D446"/>
  <c r="E446"/>
  <c r="F446"/>
  <c r="G446"/>
  <c r="H446"/>
  <c r="I446"/>
  <c r="J446"/>
  <c r="K446"/>
  <c r="L446"/>
  <c r="M446"/>
  <c r="N446"/>
  <c r="O446"/>
  <c r="C447"/>
  <c r="D447"/>
  <c r="E447"/>
  <c r="F447"/>
  <c r="G447"/>
  <c r="H447"/>
  <c r="I447"/>
  <c r="J447"/>
  <c r="K447"/>
  <c r="L447"/>
  <c r="M447"/>
  <c r="N447"/>
  <c r="O447"/>
  <c r="C448"/>
  <c r="D448"/>
  <c r="E448"/>
  <c r="F448"/>
  <c r="G448"/>
  <c r="H448"/>
  <c r="I448"/>
  <c r="J448"/>
  <c r="K448"/>
  <c r="L448"/>
  <c r="M448"/>
  <c r="N448"/>
  <c r="O448"/>
  <c r="C449"/>
  <c r="D449"/>
  <c r="E449"/>
  <c r="F449"/>
  <c r="G449"/>
  <c r="H449"/>
  <c r="I449"/>
  <c r="J449"/>
  <c r="K449"/>
  <c r="L449"/>
  <c r="M449"/>
  <c r="N449"/>
  <c r="O449"/>
  <c r="C450"/>
  <c r="D450"/>
  <c r="E450"/>
  <c r="F450"/>
  <c r="G450"/>
  <c r="H450"/>
  <c r="I450"/>
  <c r="J450"/>
  <c r="K450"/>
  <c r="L450"/>
  <c r="M450"/>
  <c r="N450"/>
  <c r="O450"/>
  <c r="C451"/>
  <c r="D451"/>
  <c r="E451"/>
  <c r="F451"/>
  <c r="G451"/>
  <c r="H451"/>
  <c r="I451"/>
  <c r="J451"/>
  <c r="K451"/>
  <c r="L451"/>
  <c r="M451"/>
  <c r="N451"/>
  <c r="O451"/>
  <c r="C452"/>
  <c r="D452"/>
  <c r="E452"/>
  <c r="F452"/>
  <c r="G452"/>
  <c r="H452"/>
  <c r="I452"/>
  <c r="J452"/>
  <c r="K452"/>
  <c r="L452"/>
  <c r="M452"/>
  <c r="N452"/>
  <c r="O452"/>
  <c r="C453"/>
  <c r="D453"/>
  <c r="E453"/>
  <c r="F453"/>
  <c r="G453"/>
  <c r="H453"/>
  <c r="I453"/>
  <c r="J453"/>
  <c r="K453"/>
  <c r="L453"/>
  <c r="M453"/>
  <c r="N453"/>
  <c r="O453"/>
  <c r="C454"/>
  <c r="D454"/>
  <c r="E454"/>
  <c r="F454"/>
  <c r="G454"/>
  <c r="H454"/>
  <c r="I454"/>
  <c r="J454"/>
  <c r="K454"/>
  <c r="L454"/>
  <c r="M454"/>
  <c r="N454"/>
  <c r="O454"/>
  <c r="C455"/>
  <c r="D455"/>
  <c r="E455"/>
  <c r="F455"/>
  <c r="G455"/>
  <c r="H455"/>
  <c r="I455"/>
  <c r="J455"/>
  <c r="K455"/>
  <c r="L455"/>
  <c r="M455"/>
  <c r="N455"/>
  <c r="O455"/>
  <c r="C456"/>
  <c r="D456"/>
  <c r="E456"/>
  <c r="F456"/>
  <c r="G456"/>
  <c r="H456"/>
  <c r="I456"/>
  <c r="J456"/>
  <c r="K456"/>
  <c r="L456"/>
  <c r="M456"/>
  <c r="N456"/>
  <c r="O456"/>
  <c r="C457"/>
  <c r="D457"/>
  <c r="E457"/>
  <c r="F457"/>
  <c r="G457"/>
  <c r="H457"/>
  <c r="I457"/>
  <c r="J457"/>
  <c r="K457"/>
  <c r="L457"/>
  <c r="M457"/>
  <c r="N457"/>
  <c r="O457"/>
  <c r="C458"/>
  <c r="D458"/>
  <c r="E458"/>
  <c r="F458"/>
  <c r="G458"/>
  <c r="H458"/>
  <c r="I458"/>
  <c r="J458"/>
  <c r="K458"/>
  <c r="L458"/>
  <c r="M458"/>
  <c r="N458"/>
  <c r="O458"/>
  <c r="C459"/>
  <c r="D459"/>
  <c r="E459"/>
  <c r="F459"/>
  <c r="G459"/>
  <c r="H459"/>
  <c r="I459"/>
  <c r="J459"/>
  <c r="K459"/>
  <c r="L459"/>
  <c r="M459"/>
  <c r="N459"/>
  <c r="O459"/>
  <c r="C460"/>
  <c r="D460"/>
  <c r="E460"/>
  <c r="F460"/>
  <c r="G460"/>
  <c r="H460"/>
  <c r="I460"/>
  <c r="J460"/>
  <c r="K460"/>
  <c r="L460"/>
  <c r="M460"/>
  <c r="N460"/>
  <c r="O460"/>
  <c r="C461"/>
  <c r="D461"/>
  <c r="E461"/>
  <c r="F461"/>
  <c r="G461"/>
  <c r="H461"/>
  <c r="I461"/>
  <c r="J461"/>
  <c r="K461"/>
  <c r="L461"/>
  <c r="M461"/>
  <c r="N461"/>
  <c r="O461"/>
  <c r="C462"/>
  <c r="D462"/>
  <c r="E462"/>
  <c r="F462"/>
  <c r="G462"/>
  <c r="H462"/>
  <c r="I462"/>
  <c r="J462"/>
  <c r="K462"/>
  <c r="L462"/>
  <c r="M462"/>
  <c r="N462"/>
  <c r="O462"/>
  <c r="C463"/>
  <c r="D463"/>
  <c r="E463"/>
  <c r="F463"/>
  <c r="G463"/>
  <c r="H463"/>
  <c r="I463"/>
  <c r="J463"/>
  <c r="K463"/>
  <c r="L463"/>
  <c r="M463"/>
  <c r="N463"/>
  <c r="O463"/>
  <c r="C464"/>
  <c r="D464"/>
  <c r="E464"/>
  <c r="F464"/>
  <c r="G464"/>
  <c r="H464"/>
  <c r="I464"/>
  <c r="J464"/>
  <c r="K464"/>
  <c r="L464"/>
  <c r="M464"/>
  <c r="N464"/>
  <c r="O464"/>
  <c r="C465"/>
  <c r="D465"/>
  <c r="E465"/>
  <c r="F465"/>
  <c r="G465"/>
  <c r="H465"/>
  <c r="I465"/>
  <c r="J465"/>
  <c r="K465"/>
  <c r="L465"/>
  <c r="M465"/>
  <c r="N465"/>
  <c r="O465"/>
  <c r="C466"/>
  <c r="D466"/>
  <c r="E466"/>
  <c r="F466"/>
  <c r="G466"/>
  <c r="H466"/>
  <c r="I466"/>
  <c r="J466"/>
  <c r="K466"/>
  <c r="L466"/>
  <c r="M466"/>
  <c r="N466"/>
  <c r="O466"/>
  <c r="C467"/>
  <c r="D467"/>
  <c r="E467"/>
  <c r="F467"/>
  <c r="G467"/>
  <c r="H467"/>
  <c r="I467"/>
  <c r="J467"/>
  <c r="K467"/>
  <c r="L467"/>
  <c r="M467"/>
  <c r="N467"/>
  <c r="O467"/>
  <c r="C468"/>
  <c r="D468"/>
  <c r="E468"/>
  <c r="F468"/>
  <c r="G468"/>
  <c r="H468"/>
  <c r="I468"/>
  <c r="J468"/>
  <c r="K468"/>
  <c r="L468"/>
  <c r="M468"/>
  <c r="N468"/>
  <c r="O468"/>
  <c r="C469"/>
  <c r="D469"/>
  <c r="E469"/>
  <c r="F469"/>
  <c r="G469"/>
  <c r="H469"/>
  <c r="I469"/>
  <c r="J469"/>
  <c r="K469"/>
  <c r="L469"/>
  <c r="M469"/>
  <c r="N469"/>
  <c r="O469"/>
  <c r="C470"/>
  <c r="D470"/>
  <c r="E470"/>
  <c r="F470"/>
  <c r="G470"/>
  <c r="H470"/>
  <c r="I470"/>
  <c r="J470"/>
  <c r="K470"/>
  <c r="L470"/>
  <c r="M470"/>
  <c r="N470"/>
  <c r="O470"/>
  <c r="C471"/>
  <c r="D471"/>
  <c r="E471"/>
  <c r="F471"/>
  <c r="G471"/>
  <c r="H471"/>
  <c r="I471"/>
  <c r="J471"/>
  <c r="K471"/>
  <c r="L471"/>
  <c r="M471"/>
  <c r="N471"/>
  <c r="O471"/>
  <c r="C472"/>
  <c r="D472"/>
  <c r="E472"/>
  <c r="F472"/>
  <c r="G472"/>
  <c r="H472"/>
  <c r="I472"/>
  <c r="J472"/>
  <c r="K472"/>
  <c r="L472"/>
  <c r="M472"/>
  <c r="N472"/>
  <c r="O472"/>
  <c r="C473"/>
  <c r="D473"/>
  <c r="E473"/>
  <c r="F473"/>
  <c r="G473"/>
  <c r="H473"/>
  <c r="I473"/>
  <c r="J473"/>
  <c r="K473"/>
  <c r="L473"/>
  <c r="M473"/>
  <c r="N473"/>
  <c r="O473"/>
  <c r="C474"/>
  <c r="D474"/>
  <c r="E474"/>
  <c r="F474"/>
  <c r="G474"/>
  <c r="H474"/>
  <c r="I474"/>
  <c r="J474"/>
  <c r="K474"/>
  <c r="L474"/>
  <c r="M474"/>
  <c r="N474"/>
  <c r="O474"/>
  <c r="C475"/>
  <c r="D475"/>
  <c r="E475"/>
  <c r="F475"/>
  <c r="G475"/>
  <c r="H475"/>
  <c r="I475"/>
  <c r="J475"/>
  <c r="K475"/>
  <c r="L475"/>
  <c r="M475"/>
  <c r="N475"/>
  <c r="O475"/>
  <c r="C476"/>
  <c r="D476"/>
  <c r="E476"/>
  <c r="F476"/>
  <c r="G476"/>
  <c r="H476"/>
  <c r="I476"/>
  <c r="J476"/>
  <c r="K476"/>
  <c r="L476"/>
  <c r="M476"/>
  <c r="N476"/>
  <c r="O476"/>
  <c r="C477"/>
  <c r="D477"/>
  <c r="E477"/>
  <c r="F477"/>
  <c r="G477"/>
  <c r="H477"/>
  <c r="I477"/>
  <c r="J477"/>
  <c r="K477"/>
  <c r="L477"/>
  <c r="M477"/>
  <c r="N477"/>
  <c r="O477"/>
  <c r="C478"/>
  <c r="D478"/>
  <c r="E478"/>
  <c r="F478"/>
  <c r="G478"/>
  <c r="H478"/>
  <c r="I478"/>
  <c r="J478"/>
  <c r="K478"/>
  <c r="L478"/>
  <c r="M478"/>
  <c r="N478"/>
  <c r="O478"/>
  <c r="C479"/>
  <c r="D479"/>
  <c r="E479"/>
  <c r="F479"/>
  <c r="G479"/>
  <c r="H479"/>
  <c r="I479"/>
  <c r="J479"/>
  <c r="K479"/>
  <c r="L479"/>
  <c r="M479"/>
  <c r="N479"/>
  <c r="O479"/>
  <c r="C480"/>
  <c r="D480"/>
  <c r="E480"/>
  <c r="F480"/>
  <c r="G480"/>
  <c r="H480"/>
  <c r="I480"/>
  <c r="J480"/>
  <c r="K480"/>
  <c r="L480"/>
  <c r="M480"/>
  <c r="N480"/>
  <c r="O480"/>
  <c r="C481"/>
  <c r="D481"/>
  <c r="E481"/>
  <c r="F481"/>
  <c r="G481"/>
  <c r="H481"/>
  <c r="I481"/>
  <c r="J481"/>
  <c r="K481"/>
  <c r="L481"/>
  <c r="M481"/>
  <c r="N481"/>
  <c r="O481"/>
  <c r="C482"/>
  <c r="D482"/>
  <c r="E482"/>
  <c r="F482"/>
  <c r="G482"/>
  <c r="H482"/>
  <c r="I482"/>
  <c r="J482"/>
  <c r="K482"/>
  <c r="L482"/>
  <c r="M482"/>
  <c r="N482"/>
  <c r="O482"/>
  <c r="C483"/>
  <c r="D483"/>
  <c r="E483"/>
  <c r="F483"/>
  <c r="G483"/>
  <c r="H483"/>
  <c r="I483"/>
  <c r="J483"/>
  <c r="K483"/>
  <c r="L483"/>
  <c r="M483"/>
  <c r="N483"/>
  <c r="O483"/>
  <c r="C484"/>
  <c r="D484"/>
  <c r="E484"/>
  <c r="F484"/>
  <c r="G484"/>
  <c r="H484"/>
  <c r="I484"/>
  <c r="J484"/>
  <c r="K484"/>
  <c r="L484"/>
  <c r="M484"/>
  <c r="N484"/>
  <c r="O484"/>
  <c r="C485"/>
  <c r="D485"/>
  <c r="E485"/>
  <c r="F485"/>
  <c r="G485"/>
  <c r="H485"/>
  <c r="I485"/>
  <c r="J485"/>
  <c r="K485"/>
  <c r="L485"/>
  <c r="M485"/>
  <c r="N485"/>
  <c r="O485"/>
  <c r="C486"/>
  <c r="D486"/>
  <c r="E486"/>
  <c r="F486"/>
  <c r="G486"/>
  <c r="H486"/>
  <c r="I486"/>
  <c r="J486"/>
  <c r="K486"/>
  <c r="L486"/>
  <c r="M486"/>
  <c r="N486"/>
  <c r="O486"/>
  <c r="C487"/>
  <c r="D487"/>
  <c r="E487"/>
  <c r="F487"/>
  <c r="G487"/>
  <c r="H487"/>
  <c r="I487"/>
  <c r="J487"/>
  <c r="K487"/>
  <c r="L487"/>
  <c r="M487"/>
  <c r="N487"/>
  <c r="O487"/>
  <c r="C488"/>
  <c r="D488"/>
  <c r="E488"/>
  <c r="F488"/>
  <c r="G488"/>
  <c r="H488"/>
  <c r="I488"/>
  <c r="J488"/>
  <c r="K488"/>
  <c r="L488"/>
  <c r="M488"/>
  <c r="N488"/>
  <c r="O488"/>
  <c r="C489"/>
  <c r="D489"/>
  <c r="E489"/>
  <c r="F489"/>
  <c r="G489"/>
  <c r="H489"/>
  <c r="I489"/>
  <c r="J489"/>
  <c r="K489"/>
  <c r="L489"/>
  <c r="M489"/>
  <c r="N489"/>
  <c r="O489"/>
  <c r="C490"/>
  <c r="D490"/>
  <c r="E490"/>
  <c r="F490"/>
  <c r="G490"/>
  <c r="H490"/>
  <c r="I490"/>
  <c r="J490"/>
  <c r="K490"/>
  <c r="L490"/>
  <c r="M490"/>
  <c r="N490"/>
  <c r="O490"/>
  <c r="C491"/>
  <c r="D491"/>
  <c r="E491"/>
  <c r="F491"/>
  <c r="G491"/>
  <c r="H491"/>
  <c r="I491"/>
  <c r="J491"/>
  <c r="K491"/>
  <c r="L491"/>
  <c r="M491"/>
  <c r="N491"/>
  <c r="O491"/>
  <c r="C492"/>
  <c r="D492"/>
  <c r="E492"/>
  <c r="F492"/>
  <c r="G492"/>
  <c r="H492"/>
  <c r="I492"/>
  <c r="J492"/>
  <c r="K492"/>
  <c r="L492"/>
  <c r="M492"/>
  <c r="N492"/>
  <c r="O492"/>
  <c r="C493"/>
  <c r="D493"/>
  <c r="E493"/>
  <c r="F493"/>
  <c r="G493"/>
  <c r="H493"/>
  <c r="I493"/>
  <c r="J493"/>
  <c r="K493"/>
  <c r="L493"/>
  <c r="M493"/>
  <c r="N493"/>
  <c r="O493"/>
  <c r="C494"/>
  <c r="D494"/>
  <c r="E494"/>
  <c r="F494"/>
  <c r="G494"/>
  <c r="H494"/>
  <c r="I494"/>
  <c r="J494"/>
  <c r="K494"/>
  <c r="L494"/>
  <c r="M494"/>
  <c r="N494"/>
  <c r="O494"/>
  <c r="C495"/>
  <c r="D495"/>
  <c r="E495"/>
  <c r="F495"/>
  <c r="G495"/>
  <c r="H495"/>
  <c r="I495"/>
  <c r="J495"/>
  <c r="K495"/>
  <c r="L495"/>
  <c r="M495"/>
  <c r="N495"/>
  <c r="O495"/>
  <c r="C496"/>
  <c r="D496"/>
  <c r="E496"/>
  <c r="F496"/>
  <c r="G496"/>
  <c r="H496"/>
  <c r="I496"/>
  <c r="J496"/>
  <c r="K496"/>
  <c r="L496"/>
  <c r="M496"/>
  <c r="N496"/>
  <c r="O496"/>
  <c r="C497"/>
  <c r="D497"/>
  <c r="E497"/>
  <c r="F497"/>
  <c r="G497"/>
  <c r="H497"/>
  <c r="I497"/>
  <c r="J497"/>
  <c r="K497"/>
  <c r="L497"/>
  <c r="M497"/>
  <c r="N497"/>
  <c r="O497"/>
  <c r="C498"/>
  <c r="D498"/>
  <c r="E498"/>
  <c r="F498"/>
  <c r="G498"/>
  <c r="H498"/>
  <c r="I498"/>
  <c r="J498"/>
  <c r="K498"/>
  <c r="L498"/>
  <c r="M498"/>
  <c r="N498"/>
  <c r="O498"/>
  <c r="C499"/>
  <c r="D499"/>
  <c r="E499"/>
  <c r="F499"/>
  <c r="G499"/>
  <c r="H499"/>
  <c r="I499"/>
  <c r="J499"/>
  <c r="K499"/>
  <c r="L499"/>
  <c r="M499"/>
  <c r="N499"/>
  <c r="O499"/>
  <c r="C500"/>
  <c r="D500"/>
  <c r="E500"/>
  <c r="F500"/>
  <c r="G500"/>
  <c r="H500"/>
  <c r="I500"/>
  <c r="J500"/>
  <c r="K500"/>
  <c r="L500"/>
  <c r="M500"/>
  <c r="N500"/>
  <c r="O500"/>
  <c r="C501"/>
  <c r="D501"/>
  <c r="E501"/>
  <c r="F501"/>
  <c r="G501"/>
  <c r="H501"/>
  <c r="I501"/>
  <c r="J501"/>
  <c r="K501"/>
  <c r="L501"/>
  <c r="M501"/>
  <c r="N501"/>
  <c r="O501"/>
  <c r="C502"/>
  <c r="D502"/>
  <c r="E502"/>
  <c r="F502"/>
  <c r="G502"/>
  <c r="H502"/>
  <c r="I502"/>
  <c r="J502"/>
  <c r="K502"/>
  <c r="L502"/>
  <c r="M502"/>
  <c r="N502"/>
  <c r="O502"/>
  <c r="C503"/>
  <c r="D503"/>
  <c r="E503"/>
  <c r="F503"/>
  <c r="G503"/>
  <c r="H503"/>
  <c r="I503"/>
  <c r="J503"/>
  <c r="K503"/>
  <c r="L503"/>
  <c r="M503"/>
  <c r="N503"/>
  <c r="O503"/>
  <c r="C504"/>
  <c r="D504"/>
  <c r="E504"/>
  <c r="F504"/>
  <c r="G504"/>
  <c r="H504"/>
  <c r="I504"/>
  <c r="J504"/>
  <c r="K504"/>
  <c r="L504"/>
  <c r="M504"/>
  <c r="N504"/>
  <c r="O504"/>
  <c r="C505"/>
  <c r="D505"/>
  <c r="E505"/>
  <c r="F505"/>
  <c r="G505"/>
  <c r="H505"/>
  <c r="I505"/>
  <c r="J505"/>
  <c r="K505"/>
  <c r="L505"/>
  <c r="M505"/>
  <c r="N505"/>
  <c r="O505"/>
  <c r="C506"/>
  <c r="D506"/>
  <c r="E506"/>
  <c r="F506"/>
  <c r="G506"/>
  <c r="H506"/>
  <c r="I506"/>
  <c r="J506"/>
  <c r="K506"/>
  <c r="L506"/>
  <c r="M506"/>
  <c r="N506"/>
  <c r="O506"/>
  <c r="C507"/>
  <c r="D507"/>
  <c r="E507"/>
  <c r="F507"/>
  <c r="G507"/>
  <c r="H507"/>
  <c r="I507"/>
  <c r="J507"/>
  <c r="K507"/>
  <c r="L507"/>
  <c r="M507"/>
  <c r="N507"/>
  <c r="O507"/>
  <c r="C508"/>
  <c r="D508"/>
  <c r="E508"/>
  <c r="F508"/>
  <c r="G508"/>
  <c r="H508"/>
  <c r="I508"/>
  <c r="J508"/>
  <c r="K508"/>
  <c r="L508"/>
  <c r="M508"/>
  <c r="N508"/>
  <c r="O508"/>
  <c r="C509"/>
  <c r="D509"/>
  <c r="E509"/>
  <c r="F509"/>
  <c r="G509"/>
  <c r="H509"/>
  <c r="I509"/>
  <c r="J509"/>
  <c r="K509"/>
  <c r="L509"/>
  <c r="M509"/>
  <c r="N509"/>
  <c r="O509"/>
  <c r="C510"/>
  <c r="D510"/>
  <c r="E510"/>
  <c r="F510"/>
  <c r="G510"/>
  <c r="H510"/>
  <c r="I510"/>
  <c r="J510"/>
  <c r="K510"/>
  <c r="L510"/>
  <c r="M510"/>
  <c r="N510"/>
  <c r="O510"/>
  <c r="C511"/>
  <c r="D511"/>
  <c r="E511"/>
  <c r="F511"/>
  <c r="G511"/>
  <c r="H511"/>
  <c r="I511"/>
  <c r="J511"/>
  <c r="K511"/>
  <c r="L511"/>
  <c r="M511"/>
  <c r="N511"/>
  <c r="O511"/>
  <c r="C512"/>
  <c r="D512"/>
  <c r="E512"/>
  <c r="F512"/>
  <c r="G512"/>
  <c r="H512"/>
  <c r="I512"/>
  <c r="J512"/>
  <c r="K512"/>
  <c r="L512"/>
  <c r="M512"/>
  <c r="N512"/>
  <c r="O512"/>
  <c r="C513"/>
  <c r="D513"/>
  <c r="E513"/>
  <c r="F513"/>
  <c r="G513"/>
  <c r="H513"/>
  <c r="I513"/>
  <c r="J513"/>
  <c r="K513"/>
  <c r="L513"/>
  <c r="M513"/>
  <c r="N513"/>
  <c r="O513"/>
  <c r="C514"/>
  <c r="D514"/>
  <c r="E514"/>
  <c r="F514"/>
  <c r="G514"/>
  <c r="H514"/>
  <c r="I514"/>
  <c r="J514"/>
  <c r="K514"/>
  <c r="L514"/>
  <c r="M514"/>
  <c r="N514"/>
  <c r="O514"/>
  <c r="C515"/>
  <c r="D515"/>
  <c r="E515"/>
  <c r="F515"/>
  <c r="G515"/>
  <c r="H515"/>
  <c r="I515"/>
  <c r="J515"/>
  <c r="K515"/>
  <c r="L515"/>
  <c r="M515"/>
  <c r="N515"/>
  <c r="O515"/>
  <c r="C516"/>
  <c r="D516"/>
  <c r="E516"/>
  <c r="F516"/>
  <c r="G516"/>
  <c r="H516"/>
  <c r="I516"/>
  <c r="J516"/>
  <c r="K516"/>
  <c r="L516"/>
  <c r="M516"/>
  <c r="N516"/>
  <c r="O516"/>
  <c r="C517"/>
  <c r="D517"/>
  <c r="E517"/>
  <c r="F517"/>
  <c r="G517"/>
  <c r="H517"/>
  <c r="I517"/>
  <c r="J517"/>
  <c r="K517"/>
  <c r="L517"/>
  <c r="M517"/>
  <c r="N517"/>
  <c r="O517"/>
  <c r="C518"/>
  <c r="D518"/>
  <c r="E518"/>
  <c r="F518"/>
  <c r="G518"/>
  <c r="H518"/>
  <c r="I518"/>
  <c r="J518"/>
  <c r="K518"/>
  <c r="L518"/>
  <c r="M518"/>
  <c r="N518"/>
  <c r="O518"/>
  <c r="C519"/>
  <c r="D519"/>
  <c r="E519"/>
  <c r="F519"/>
  <c r="G519"/>
  <c r="H519"/>
  <c r="I519"/>
  <c r="J519"/>
  <c r="K519"/>
  <c r="L519"/>
  <c r="M519"/>
  <c r="N519"/>
  <c r="O519"/>
  <c r="C520"/>
  <c r="D520"/>
  <c r="E520"/>
  <c r="F520"/>
  <c r="G520"/>
  <c r="H520"/>
  <c r="I520"/>
  <c r="J520"/>
  <c r="K520"/>
  <c r="L520"/>
  <c r="M520"/>
  <c r="N520"/>
  <c r="O520"/>
  <c r="C521"/>
  <c r="D521"/>
  <c r="E521"/>
  <c r="F521"/>
  <c r="G521"/>
  <c r="H521"/>
  <c r="I521"/>
  <c r="J521"/>
  <c r="K521"/>
  <c r="L521"/>
  <c r="M521"/>
  <c r="N521"/>
  <c r="O521"/>
  <c r="C522"/>
  <c r="D522"/>
  <c r="E522"/>
  <c r="F522"/>
  <c r="G522"/>
  <c r="H522"/>
  <c r="I522"/>
  <c r="J522"/>
  <c r="K522"/>
  <c r="L522"/>
  <c r="M522"/>
  <c r="N522"/>
  <c r="O522"/>
  <c r="C523"/>
  <c r="D523"/>
  <c r="E523"/>
  <c r="F523"/>
  <c r="G523"/>
  <c r="H523"/>
  <c r="I523"/>
  <c r="J523"/>
  <c r="K523"/>
  <c r="L523"/>
  <c r="M523"/>
  <c r="N523"/>
  <c r="O523"/>
  <c r="C524"/>
  <c r="D524"/>
  <c r="E524"/>
  <c r="F524"/>
  <c r="G524"/>
  <c r="H524"/>
  <c r="I524"/>
  <c r="J524"/>
  <c r="K524"/>
  <c r="L524"/>
  <c r="M524"/>
  <c r="N524"/>
  <c r="O524"/>
  <c r="C525"/>
  <c r="D525"/>
  <c r="E525"/>
  <c r="F525"/>
  <c r="G525"/>
  <c r="H525"/>
  <c r="I525"/>
  <c r="J525"/>
  <c r="K525"/>
  <c r="L525"/>
  <c r="M525"/>
  <c r="N525"/>
  <c r="O525"/>
  <c r="C526"/>
  <c r="D526"/>
  <c r="E526"/>
  <c r="F526"/>
  <c r="G526"/>
  <c r="H526"/>
  <c r="I526"/>
  <c r="J526"/>
  <c r="K526"/>
  <c r="L526"/>
  <c r="M526"/>
  <c r="N526"/>
  <c r="O526"/>
  <c r="C527"/>
  <c r="D527"/>
  <c r="E527"/>
  <c r="F527"/>
  <c r="G527"/>
  <c r="H527"/>
  <c r="I527"/>
  <c r="J527"/>
  <c r="K527"/>
  <c r="L527"/>
  <c r="M527"/>
  <c r="N527"/>
  <c r="O527"/>
  <c r="C528"/>
  <c r="D528"/>
  <c r="E528"/>
  <c r="F528"/>
  <c r="G528"/>
  <c r="H528"/>
  <c r="I528"/>
  <c r="J528"/>
  <c r="K528"/>
  <c r="L528"/>
  <c r="M528"/>
  <c r="N528"/>
  <c r="O528"/>
  <c r="C529"/>
  <c r="D529"/>
  <c r="E529"/>
  <c r="F529"/>
  <c r="G529"/>
  <c r="H529"/>
  <c r="I529"/>
  <c r="J529"/>
  <c r="K529"/>
  <c r="L529"/>
  <c r="M529"/>
  <c r="N529"/>
  <c r="O529"/>
  <c r="C530"/>
  <c r="D530"/>
  <c r="E530"/>
  <c r="F530"/>
  <c r="G530"/>
  <c r="H530"/>
  <c r="I530"/>
  <c r="J530"/>
  <c r="K530"/>
  <c r="L530"/>
  <c r="M530"/>
  <c r="N530"/>
  <c r="O530"/>
  <c r="C531"/>
  <c r="D531"/>
  <c r="E531"/>
  <c r="F531"/>
  <c r="G531"/>
  <c r="H531"/>
  <c r="I531"/>
  <c r="J531"/>
  <c r="K531"/>
  <c r="L531"/>
  <c r="M531"/>
  <c r="N531"/>
  <c r="O531"/>
  <c r="C532"/>
  <c r="D532"/>
  <c r="E532"/>
  <c r="F532"/>
  <c r="G532"/>
  <c r="H532"/>
  <c r="I532"/>
  <c r="J532"/>
  <c r="K532"/>
  <c r="L532"/>
  <c r="M532"/>
  <c r="N532"/>
  <c r="O532"/>
  <c r="C533"/>
  <c r="D533"/>
  <c r="E533"/>
  <c r="F533"/>
  <c r="G533"/>
  <c r="H533"/>
  <c r="I533"/>
  <c r="J533"/>
  <c r="K533"/>
  <c r="L533"/>
  <c r="M533"/>
  <c r="N533"/>
  <c r="O533"/>
  <c r="C534"/>
  <c r="D534"/>
  <c r="E534"/>
  <c r="F534"/>
  <c r="G534"/>
  <c r="H534"/>
  <c r="I534"/>
  <c r="J534"/>
  <c r="K534"/>
  <c r="L534"/>
  <c r="M534"/>
  <c r="N534"/>
  <c r="O534"/>
  <c r="C535"/>
  <c r="D535"/>
  <c r="E535"/>
  <c r="F535"/>
  <c r="G535"/>
  <c r="H535"/>
  <c r="I535"/>
  <c r="J535"/>
  <c r="K535"/>
  <c r="L535"/>
  <c r="M535"/>
  <c r="N535"/>
  <c r="O535"/>
  <c r="C536"/>
  <c r="D536"/>
  <c r="E536"/>
  <c r="F536"/>
  <c r="G536"/>
  <c r="H536"/>
  <c r="I536"/>
  <c r="J536"/>
  <c r="K536"/>
  <c r="L536"/>
  <c r="M536"/>
  <c r="N536"/>
  <c r="O536"/>
  <c r="C537"/>
  <c r="D537"/>
  <c r="E537"/>
  <c r="F537"/>
  <c r="G537"/>
  <c r="H537"/>
  <c r="I537"/>
  <c r="J537"/>
  <c r="K537"/>
  <c r="L537"/>
  <c r="M537"/>
  <c r="N537"/>
  <c r="O537"/>
  <c r="C538"/>
  <c r="D538"/>
  <c r="E538"/>
  <c r="F538"/>
  <c r="G538"/>
  <c r="H538"/>
  <c r="I538"/>
  <c r="J538"/>
  <c r="K538"/>
  <c r="L538"/>
  <c r="M538"/>
  <c r="N538"/>
  <c r="O538"/>
  <c r="C539"/>
  <c r="D539"/>
  <c r="E539"/>
  <c r="F539"/>
  <c r="G539"/>
  <c r="H539"/>
  <c r="I539"/>
  <c r="J539"/>
  <c r="K539"/>
  <c r="L539"/>
  <c r="M539"/>
  <c r="N539"/>
  <c r="O539"/>
  <c r="C540"/>
  <c r="D540"/>
  <c r="E540"/>
  <c r="F540"/>
  <c r="G540"/>
  <c r="H540"/>
  <c r="I540"/>
  <c r="J540"/>
  <c r="K540"/>
  <c r="L540"/>
  <c r="M540"/>
  <c r="N540"/>
  <c r="O540"/>
  <c r="C541"/>
  <c r="D541"/>
  <c r="E541"/>
  <c r="F541"/>
  <c r="G541"/>
  <c r="H541"/>
  <c r="I541"/>
  <c r="J541"/>
  <c r="K541"/>
  <c r="L541"/>
  <c r="M541"/>
  <c r="N541"/>
  <c r="O541"/>
  <c r="C542"/>
  <c r="D542"/>
  <c r="E542"/>
  <c r="F542"/>
  <c r="G542"/>
  <c r="H542"/>
  <c r="I542"/>
  <c r="J542"/>
  <c r="K542"/>
  <c r="L542"/>
  <c r="M542"/>
  <c r="N542"/>
  <c r="O542"/>
  <c r="C543"/>
  <c r="D543"/>
  <c r="E543"/>
  <c r="F543"/>
  <c r="G543"/>
  <c r="H543"/>
  <c r="I543"/>
  <c r="J543"/>
  <c r="K543"/>
  <c r="L543"/>
  <c r="M543"/>
  <c r="N543"/>
  <c r="O543"/>
  <c r="C544"/>
  <c r="D544"/>
  <c r="E544"/>
  <c r="F544"/>
  <c r="G544"/>
  <c r="H544"/>
  <c r="I544"/>
  <c r="J544"/>
  <c r="K544"/>
  <c r="L544"/>
  <c r="M544"/>
  <c r="N544"/>
  <c r="O544"/>
  <c r="C545"/>
  <c r="D545"/>
  <c r="E545"/>
  <c r="F545"/>
  <c r="G545"/>
  <c r="H545"/>
  <c r="I545"/>
  <c r="J545"/>
  <c r="K545"/>
  <c r="L545"/>
  <c r="M545"/>
  <c r="N545"/>
  <c r="O545"/>
  <c r="C546"/>
  <c r="D546"/>
  <c r="E546"/>
  <c r="F546"/>
  <c r="G546"/>
  <c r="H546"/>
  <c r="I546"/>
  <c r="J546"/>
  <c r="K546"/>
  <c r="L546"/>
  <c r="M546"/>
  <c r="N546"/>
  <c r="O546"/>
  <c r="C547"/>
  <c r="D547"/>
  <c r="E547"/>
  <c r="F547"/>
  <c r="G547"/>
  <c r="H547"/>
  <c r="I547"/>
  <c r="J547"/>
  <c r="K547"/>
  <c r="L547"/>
  <c r="M547"/>
  <c r="N547"/>
  <c r="O547"/>
  <c r="C548"/>
  <c r="D548"/>
  <c r="E548"/>
  <c r="F548"/>
  <c r="G548"/>
  <c r="H548"/>
  <c r="I548"/>
  <c r="J548"/>
  <c r="K548"/>
  <c r="L548"/>
  <c r="M548"/>
  <c r="N548"/>
  <c r="O548"/>
  <c r="C549"/>
  <c r="D549"/>
  <c r="E549"/>
  <c r="F549"/>
  <c r="G549"/>
  <c r="H549"/>
  <c r="I549"/>
  <c r="J549"/>
  <c r="K549"/>
  <c r="L549"/>
  <c r="M549"/>
  <c r="N549"/>
  <c r="O549"/>
  <c r="C550"/>
  <c r="D550"/>
  <c r="E550"/>
  <c r="F550"/>
  <c r="G550"/>
  <c r="H550"/>
  <c r="I550"/>
  <c r="J550"/>
  <c r="K550"/>
  <c r="L550"/>
  <c r="M550"/>
  <c r="N550"/>
  <c r="O550"/>
  <c r="C551"/>
  <c r="D551"/>
  <c r="E551"/>
  <c r="F551"/>
  <c r="G551"/>
  <c r="H551"/>
  <c r="I551"/>
  <c r="J551"/>
  <c r="K551"/>
  <c r="L551"/>
  <c r="M551"/>
  <c r="N551"/>
  <c r="O551"/>
  <c r="C552"/>
  <c r="D552"/>
  <c r="E552"/>
  <c r="F552"/>
  <c r="G552"/>
  <c r="H552"/>
  <c r="I552"/>
  <c r="J552"/>
  <c r="K552"/>
  <c r="L552"/>
  <c r="M552"/>
  <c r="N552"/>
  <c r="O552"/>
  <c r="C553"/>
  <c r="D553"/>
  <c r="E553"/>
  <c r="F553"/>
  <c r="G553"/>
  <c r="H553"/>
  <c r="I553"/>
  <c r="J553"/>
  <c r="K553"/>
  <c r="L553"/>
  <c r="M553"/>
  <c r="N553"/>
  <c r="O553"/>
  <c r="C554"/>
  <c r="D554"/>
  <c r="E554"/>
  <c r="F554"/>
  <c r="G554"/>
  <c r="H554"/>
  <c r="I554"/>
  <c r="J554"/>
  <c r="K554"/>
  <c r="L554"/>
  <c r="M554"/>
  <c r="N554"/>
  <c r="O554"/>
  <c r="C555"/>
  <c r="D555"/>
  <c r="E555"/>
  <c r="F555"/>
  <c r="G555"/>
  <c r="H555"/>
  <c r="I555"/>
  <c r="J555"/>
  <c r="K555"/>
  <c r="L555"/>
  <c r="M555"/>
  <c r="N555"/>
  <c r="O555"/>
  <c r="C556"/>
  <c r="D556"/>
  <c r="E556"/>
  <c r="F556"/>
  <c r="G556"/>
  <c r="H556"/>
  <c r="I556"/>
  <c r="J556"/>
  <c r="K556"/>
  <c r="L556"/>
  <c r="M556"/>
  <c r="N556"/>
  <c r="O556"/>
  <c r="C557"/>
  <c r="D557"/>
  <c r="E557"/>
  <c r="F557"/>
  <c r="G557"/>
  <c r="H557"/>
  <c r="I557"/>
  <c r="J557"/>
  <c r="K557"/>
  <c r="L557"/>
  <c r="M557"/>
  <c r="N557"/>
  <c r="O557"/>
  <c r="C558"/>
  <c r="D558"/>
  <c r="E558"/>
  <c r="F558"/>
  <c r="G558"/>
  <c r="H558"/>
  <c r="I558"/>
  <c r="J558"/>
  <c r="K558"/>
  <c r="L558"/>
  <c r="M558"/>
  <c r="N558"/>
  <c r="O558"/>
  <c r="C559"/>
  <c r="D559"/>
  <c r="E559"/>
  <c r="F559"/>
  <c r="G559"/>
  <c r="H559"/>
  <c r="I559"/>
  <c r="J559"/>
  <c r="K559"/>
  <c r="L559"/>
  <c r="M559"/>
  <c r="N559"/>
  <c r="O559"/>
  <c r="C560"/>
  <c r="D560"/>
  <c r="E560"/>
  <c r="F560"/>
  <c r="G560"/>
  <c r="H560"/>
  <c r="I560"/>
  <c r="J560"/>
  <c r="K560"/>
  <c r="L560"/>
  <c r="M560"/>
  <c r="N560"/>
  <c r="O560"/>
  <c r="C561"/>
  <c r="D561"/>
  <c r="E561"/>
  <c r="F561"/>
  <c r="G561"/>
  <c r="H561"/>
  <c r="I561"/>
  <c r="J561"/>
  <c r="K561"/>
  <c r="L561"/>
  <c r="M561"/>
  <c r="N561"/>
  <c r="O561"/>
  <c r="C562"/>
  <c r="D562"/>
  <c r="E562"/>
  <c r="F562"/>
  <c r="G562"/>
  <c r="H562"/>
  <c r="I562"/>
  <c r="J562"/>
  <c r="K562"/>
  <c r="L562"/>
  <c r="M562"/>
  <c r="N562"/>
  <c r="O562"/>
  <c r="C563"/>
  <c r="D563"/>
  <c r="E563"/>
  <c r="F563"/>
  <c r="G563"/>
  <c r="H563"/>
  <c r="I563"/>
  <c r="J563"/>
  <c r="K563"/>
  <c r="L563"/>
  <c r="M563"/>
  <c r="N563"/>
  <c r="O563"/>
  <c r="C564"/>
  <c r="D564"/>
  <c r="E564"/>
  <c r="F564"/>
  <c r="G564"/>
  <c r="H564"/>
  <c r="I564"/>
  <c r="J564"/>
  <c r="K564"/>
  <c r="L564"/>
  <c r="M564"/>
  <c r="N564"/>
  <c r="O564"/>
  <c r="C565"/>
  <c r="D565"/>
  <c r="E565"/>
  <c r="F565"/>
  <c r="G565"/>
  <c r="H565"/>
  <c r="I565"/>
  <c r="J565"/>
  <c r="K565"/>
  <c r="L565"/>
  <c r="M565"/>
  <c r="N565"/>
  <c r="O565"/>
  <c r="C566"/>
  <c r="D566"/>
  <c r="E566"/>
  <c r="F566"/>
  <c r="G566"/>
  <c r="H566"/>
  <c r="I566"/>
  <c r="J566"/>
  <c r="K566"/>
  <c r="L566"/>
  <c r="M566"/>
  <c r="N566"/>
  <c r="O566"/>
  <c r="C567"/>
  <c r="D567"/>
  <c r="E567"/>
  <c r="F567"/>
  <c r="G567"/>
  <c r="H567"/>
  <c r="I567"/>
  <c r="J567"/>
  <c r="K567"/>
  <c r="L567"/>
  <c r="M567"/>
  <c r="N567"/>
  <c r="O567"/>
  <c r="C568"/>
  <c r="D568"/>
  <c r="E568"/>
  <c r="F568"/>
  <c r="G568"/>
  <c r="H568"/>
  <c r="I568"/>
  <c r="J568"/>
  <c r="K568"/>
  <c r="L568"/>
  <c r="M568"/>
  <c r="N568"/>
  <c r="O568"/>
  <c r="C569"/>
  <c r="D569"/>
  <c r="E569"/>
  <c r="F569"/>
  <c r="G569"/>
  <c r="H569"/>
  <c r="I569"/>
  <c r="J569"/>
  <c r="K569"/>
  <c r="L569"/>
  <c r="M569"/>
  <c r="N569"/>
  <c r="O569"/>
  <c r="C570"/>
  <c r="D570"/>
  <c r="E570"/>
  <c r="F570"/>
  <c r="G570"/>
  <c r="H570"/>
  <c r="I570"/>
  <c r="J570"/>
  <c r="K570"/>
  <c r="L570"/>
  <c r="M570"/>
  <c r="N570"/>
  <c r="O570"/>
  <c r="C571"/>
  <c r="D571"/>
  <c r="E571"/>
  <c r="F571"/>
  <c r="G571"/>
  <c r="H571"/>
  <c r="I571"/>
  <c r="J571"/>
  <c r="K571"/>
  <c r="L571"/>
  <c r="M571"/>
  <c r="N571"/>
  <c r="O571"/>
  <c r="C572"/>
  <c r="D572"/>
  <c r="E572"/>
  <c r="F572"/>
  <c r="G572"/>
  <c r="H572"/>
  <c r="I572"/>
  <c r="J572"/>
  <c r="K572"/>
  <c r="L572"/>
  <c r="M572"/>
  <c r="N572"/>
  <c r="O572"/>
  <c r="C573"/>
  <c r="D573"/>
  <c r="E573"/>
  <c r="F573"/>
  <c r="G573"/>
  <c r="H573"/>
  <c r="I573"/>
  <c r="J573"/>
  <c r="K573"/>
  <c r="L573"/>
  <c r="M573"/>
  <c r="N573"/>
  <c r="O573"/>
  <c r="C574"/>
  <c r="D574"/>
  <c r="E574"/>
  <c r="F574"/>
  <c r="G574"/>
  <c r="H574"/>
  <c r="I574"/>
  <c r="J574"/>
  <c r="K574"/>
  <c r="L574"/>
  <c r="M574"/>
  <c r="N574"/>
  <c r="O574"/>
  <c r="C575"/>
  <c r="D575"/>
  <c r="E575"/>
  <c r="F575"/>
  <c r="G575"/>
  <c r="H575"/>
  <c r="I575"/>
  <c r="J575"/>
  <c r="K575"/>
  <c r="L575"/>
  <c r="M575"/>
  <c r="N575"/>
  <c r="O575"/>
  <c r="C576"/>
  <c r="D576"/>
  <c r="E576"/>
  <c r="F576"/>
  <c r="G576"/>
  <c r="H576"/>
  <c r="I576"/>
  <c r="J576"/>
  <c r="K576"/>
  <c r="L576"/>
  <c r="M576"/>
  <c r="N576"/>
  <c r="O576"/>
  <c r="C577"/>
  <c r="D577"/>
  <c r="E577"/>
  <c r="F577"/>
  <c r="G577"/>
  <c r="H577"/>
  <c r="I577"/>
  <c r="J577"/>
  <c r="K577"/>
  <c r="L577"/>
  <c r="M577"/>
  <c r="N577"/>
  <c r="O577"/>
  <c r="C578"/>
  <c r="D578"/>
  <c r="E578"/>
  <c r="F578"/>
  <c r="G578"/>
  <c r="H578"/>
  <c r="I578"/>
  <c r="J578"/>
  <c r="K578"/>
  <c r="L578"/>
  <c r="M578"/>
  <c r="N578"/>
  <c r="O578"/>
  <c r="C579"/>
  <c r="D579"/>
  <c r="E579"/>
  <c r="F579"/>
  <c r="G579"/>
  <c r="H579"/>
  <c r="I579"/>
  <c r="J579"/>
  <c r="K579"/>
  <c r="L579"/>
  <c r="M579"/>
  <c r="N579"/>
  <c r="O579"/>
  <c r="C580"/>
  <c r="D580"/>
  <c r="E580"/>
  <c r="F580"/>
  <c r="G580"/>
  <c r="H580"/>
  <c r="I580"/>
  <c r="J580"/>
  <c r="K580"/>
  <c r="L580"/>
  <c r="M580"/>
  <c r="N580"/>
  <c r="O580"/>
  <c r="C581"/>
  <c r="D581"/>
  <c r="E581"/>
  <c r="F581"/>
  <c r="G581"/>
  <c r="H581"/>
  <c r="I581"/>
  <c r="J581"/>
  <c r="K581"/>
  <c r="L581"/>
  <c r="M581"/>
  <c r="N581"/>
  <c r="O581"/>
  <c r="C582"/>
  <c r="D582"/>
  <c r="E582"/>
  <c r="F582"/>
  <c r="G582"/>
  <c r="H582"/>
  <c r="I582"/>
  <c r="J582"/>
  <c r="K582"/>
  <c r="L582"/>
  <c r="M582"/>
  <c r="N582"/>
  <c r="O582"/>
  <c r="C583"/>
  <c r="D583"/>
  <c r="E583"/>
  <c r="F583"/>
  <c r="G583"/>
  <c r="H583"/>
  <c r="I583"/>
  <c r="J583"/>
  <c r="K583"/>
  <c r="L583"/>
  <c r="M583"/>
  <c r="N583"/>
  <c r="O583"/>
  <c r="C584"/>
  <c r="D584"/>
  <c r="E584"/>
  <c r="F584"/>
  <c r="G584"/>
  <c r="H584"/>
  <c r="I584"/>
  <c r="J584"/>
  <c r="K584"/>
  <c r="L584"/>
  <c r="M584"/>
  <c r="N584"/>
  <c r="O584"/>
  <c r="C585"/>
  <c r="D585"/>
  <c r="E585"/>
  <c r="F585"/>
  <c r="G585"/>
  <c r="H585"/>
  <c r="I585"/>
  <c r="J585"/>
  <c r="K585"/>
  <c r="L585"/>
  <c r="M585"/>
  <c r="N585"/>
  <c r="O585"/>
  <c r="C586"/>
  <c r="D586"/>
  <c r="E586"/>
  <c r="F586"/>
  <c r="G586"/>
  <c r="H586"/>
  <c r="I586"/>
  <c r="J586"/>
  <c r="K586"/>
  <c r="L586"/>
  <c r="M586"/>
  <c r="N586"/>
  <c r="O586"/>
  <c r="C587"/>
  <c r="D587"/>
  <c r="E587"/>
  <c r="F587"/>
  <c r="G587"/>
  <c r="H587"/>
  <c r="I587"/>
  <c r="J587"/>
  <c r="K587"/>
  <c r="L587"/>
  <c r="M587"/>
  <c r="N587"/>
  <c r="O587"/>
  <c r="C588"/>
  <c r="D588"/>
  <c r="E588"/>
  <c r="F588"/>
  <c r="G588"/>
  <c r="H588"/>
  <c r="I588"/>
  <c r="J588"/>
  <c r="K588"/>
  <c r="L588"/>
  <c r="M588"/>
  <c r="N588"/>
  <c r="O588"/>
  <c r="C589"/>
  <c r="D589"/>
  <c r="E589"/>
  <c r="F589"/>
  <c r="G589"/>
  <c r="H589"/>
  <c r="I589"/>
  <c r="J589"/>
  <c r="K589"/>
  <c r="L589"/>
  <c r="M589"/>
  <c r="N589"/>
  <c r="O589"/>
  <c r="C590"/>
  <c r="D590"/>
  <c r="E590"/>
  <c r="F590"/>
  <c r="G590"/>
  <c r="H590"/>
  <c r="I590"/>
  <c r="J590"/>
  <c r="K590"/>
  <c r="L590"/>
  <c r="M590"/>
  <c r="N590"/>
  <c r="O590"/>
  <c r="C591"/>
  <c r="D591"/>
  <c r="E591"/>
  <c r="F591"/>
  <c r="G591"/>
  <c r="H591"/>
  <c r="I591"/>
  <c r="J591"/>
  <c r="K591"/>
  <c r="L591"/>
  <c r="M591"/>
  <c r="N591"/>
  <c r="O591"/>
  <c r="C592"/>
  <c r="D592"/>
  <c r="E592"/>
  <c r="F592"/>
  <c r="G592"/>
  <c r="H592"/>
  <c r="I592"/>
  <c r="J592"/>
  <c r="K592"/>
  <c r="L592"/>
  <c r="M592"/>
  <c r="N592"/>
  <c r="O592"/>
  <c r="C593"/>
  <c r="D593"/>
  <c r="E593"/>
  <c r="F593"/>
  <c r="G593"/>
  <c r="H593"/>
  <c r="I593"/>
  <c r="J593"/>
  <c r="K593"/>
  <c r="L593"/>
  <c r="M593"/>
  <c r="N593"/>
  <c r="O593"/>
  <c r="C594"/>
  <c r="D594"/>
  <c r="E594"/>
  <c r="F594"/>
  <c r="G594"/>
  <c r="H594"/>
  <c r="I594"/>
  <c r="J594"/>
  <c r="K594"/>
  <c r="L594"/>
  <c r="M594"/>
  <c r="N594"/>
  <c r="O594"/>
  <c r="C595"/>
  <c r="D595"/>
  <c r="E595"/>
  <c r="F595"/>
  <c r="G595"/>
  <c r="H595"/>
  <c r="I595"/>
  <c r="J595"/>
  <c r="K595"/>
  <c r="L595"/>
  <c r="M595"/>
  <c r="N595"/>
  <c r="O595"/>
  <c r="C596"/>
  <c r="D596"/>
  <c r="E596"/>
  <c r="F596"/>
  <c r="G596"/>
  <c r="H596"/>
  <c r="I596"/>
  <c r="J596"/>
  <c r="K596"/>
  <c r="L596"/>
  <c r="M596"/>
  <c r="N596"/>
  <c r="O596"/>
  <c r="C597"/>
  <c r="D597"/>
  <c r="E597"/>
  <c r="F597"/>
  <c r="G597"/>
  <c r="H597"/>
  <c r="I597"/>
  <c r="J597"/>
  <c r="K597"/>
  <c r="L597"/>
  <c r="M597"/>
  <c r="N597"/>
  <c r="O597"/>
  <c r="C598"/>
  <c r="D598"/>
  <c r="E598"/>
  <c r="F598"/>
  <c r="G598"/>
  <c r="H598"/>
  <c r="I598"/>
  <c r="J598"/>
  <c r="K598"/>
  <c r="L598"/>
  <c r="M598"/>
  <c r="N598"/>
  <c r="O598"/>
  <c r="C599"/>
  <c r="D599"/>
  <c r="E599"/>
  <c r="F599"/>
  <c r="G599"/>
  <c r="H599"/>
  <c r="I599"/>
  <c r="J599"/>
  <c r="K599"/>
  <c r="L599"/>
  <c r="M599"/>
  <c r="N599"/>
  <c r="O599"/>
  <c r="C600"/>
  <c r="D600"/>
  <c r="E600"/>
  <c r="F600"/>
  <c r="G600"/>
  <c r="H600"/>
  <c r="I600"/>
  <c r="J600"/>
  <c r="K600"/>
  <c r="L600"/>
  <c r="M600"/>
  <c r="N600"/>
  <c r="O600"/>
  <c r="C601"/>
  <c r="D601"/>
  <c r="E601"/>
  <c r="F601"/>
  <c r="G601"/>
  <c r="H601"/>
  <c r="I601"/>
  <c r="J601"/>
  <c r="K601"/>
  <c r="L601"/>
  <c r="M601"/>
  <c r="N601"/>
  <c r="O601"/>
  <c r="C602"/>
  <c r="D602"/>
  <c r="E602"/>
  <c r="F602"/>
  <c r="G602"/>
  <c r="H602"/>
  <c r="I602"/>
  <c r="J602"/>
  <c r="K602"/>
  <c r="L602"/>
  <c r="M602"/>
  <c r="N602"/>
  <c r="O602"/>
  <c r="C603"/>
  <c r="D603"/>
  <c r="E603"/>
  <c r="F603"/>
  <c r="G603"/>
  <c r="H603"/>
  <c r="I603"/>
  <c r="J603"/>
  <c r="K603"/>
  <c r="L603"/>
  <c r="M603"/>
  <c r="N603"/>
  <c r="O603"/>
  <c r="C604"/>
  <c r="D604"/>
  <c r="E604"/>
  <c r="F604"/>
  <c r="G604"/>
  <c r="H604"/>
  <c r="I604"/>
  <c r="J604"/>
  <c r="K604"/>
  <c r="L604"/>
  <c r="M604"/>
  <c r="N604"/>
  <c r="O604"/>
  <c r="N5"/>
  <c r="O5"/>
  <c r="D5"/>
  <c r="E5"/>
  <c r="F5"/>
  <c r="G5"/>
  <c r="H5"/>
  <c r="I5"/>
  <c r="J5"/>
  <c r="K5"/>
  <c r="L5"/>
  <c r="M5"/>
  <c r="C5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1"/>
  <c r="R10" i="1"/>
  <c r="S10"/>
  <c r="V10"/>
  <c r="R11"/>
  <c r="S11"/>
  <c r="V11"/>
  <c r="B7" i="3" s="1"/>
  <c r="R12" i="1"/>
  <c r="S12"/>
  <c r="V12"/>
  <c r="B8" i="3" s="1"/>
  <c r="R13" i="1"/>
  <c r="S13"/>
  <c r="V13"/>
  <c r="B9" i="3" s="1"/>
  <c r="R14" i="1"/>
  <c r="S14"/>
  <c r="V14"/>
  <c r="R15"/>
  <c r="U15" s="1"/>
  <c r="V15"/>
  <c r="R16"/>
  <c r="U16"/>
  <c r="V16"/>
  <c r="B12" i="3" s="1"/>
  <c r="R17" i="1"/>
  <c r="T17" s="1"/>
  <c r="V17"/>
  <c r="R18"/>
  <c r="S18" s="1"/>
  <c r="V18"/>
  <c r="R19"/>
  <c r="S19"/>
  <c r="V19"/>
  <c r="B15" i="3" s="1"/>
  <c r="R20" i="1"/>
  <c r="S20"/>
  <c r="V20"/>
  <c r="B16" i="3"/>
  <c r="R21" i="1"/>
  <c r="S21"/>
  <c r="V21"/>
  <c r="B17" i="3"/>
  <c r="R22" i="1"/>
  <c r="S22"/>
  <c r="V22"/>
  <c r="R23"/>
  <c r="U23"/>
  <c r="V23"/>
  <c r="R24"/>
  <c r="T24"/>
  <c r="V24"/>
  <c r="B20" i="3"/>
  <c r="R25" i="1"/>
  <c r="U25"/>
  <c r="V25"/>
  <c r="R26"/>
  <c r="U26"/>
  <c r="V26"/>
  <c r="R27"/>
  <c r="S27"/>
  <c r="U27"/>
  <c r="V27"/>
  <c r="B23" i="3"/>
  <c r="R28" i="1"/>
  <c r="T28"/>
  <c r="V28"/>
  <c r="B24" i="3"/>
  <c r="R29" i="1"/>
  <c r="T29"/>
  <c r="V29"/>
  <c r="B25" i="3"/>
  <c r="R30" i="1"/>
  <c r="S30"/>
  <c r="U30"/>
  <c r="V30"/>
  <c r="R31"/>
  <c r="S31"/>
  <c r="V31"/>
  <c r="R32"/>
  <c r="S32"/>
  <c r="V32"/>
  <c r="B28" i="3"/>
  <c r="R33" i="1"/>
  <c r="S33"/>
  <c r="U33"/>
  <c r="V33"/>
  <c r="R34"/>
  <c r="U34"/>
  <c r="V34"/>
  <c r="R35"/>
  <c r="S35"/>
  <c r="V35"/>
  <c r="B31" i="3"/>
  <c r="R36" i="1"/>
  <c r="T36"/>
  <c r="V36"/>
  <c r="B32" i="3"/>
  <c r="R37" i="1"/>
  <c r="T37"/>
  <c r="U37"/>
  <c r="V37"/>
  <c r="B33" i="3"/>
  <c r="R38" i="1"/>
  <c r="S38"/>
  <c r="V38"/>
  <c r="R39"/>
  <c r="S39"/>
  <c r="U39"/>
  <c r="V39"/>
  <c r="R40"/>
  <c r="U40"/>
  <c r="V40"/>
  <c r="B36" i="3"/>
  <c r="R41" i="1"/>
  <c r="S41"/>
  <c r="V41"/>
  <c r="R42"/>
  <c r="S42"/>
  <c r="U42"/>
  <c r="V42"/>
  <c r="R43"/>
  <c r="S43"/>
  <c r="V43"/>
  <c r="B39" i="3"/>
  <c r="R44" i="1"/>
  <c r="T44"/>
  <c r="V44"/>
  <c r="B40" i="3"/>
  <c r="R45" i="1"/>
  <c r="T45"/>
  <c r="U45"/>
  <c r="V45"/>
  <c r="B41" i="3"/>
  <c r="R46" i="1"/>
  <c r="S46"/>
  <c r="V46"/>
  <c r="R47"/>
  <c r="S47"/>
  <c r="V47"/>
  <c r="R48"/>
  <c r="S48"/>
  <c r="V48"/>
  <c r="B44" i="3"/>
  <c r="R49" i="1"/>
  <c r="S49"/>
  <c r="V49"/>
  <c r="R50"/>
  <c r="S50"/>
  <c r="U50"/>
  <c r="V50"/>
  <c r="R51"/>
  <c r="S51"/>
  <c r="V51"/>
  <c r="B47" i="3"/>
  <c r="R52" i="1"/>
  <c r="T52"/>
  <c r="U52"/>
  <c r="V52"/>
  <c r="B48" i="3"/>
  <c r="R53" i="1"/>
  <c r="T53"/>
  <c r="V53"/>
  <c r="B49" i="3"/>
  <c r="R54" i="1"/>
  <c r="S54"/>
  <c r="V54"/>
  <c r="R55"/>
  <c r="S55"/>
  <c r="V55"/>
  <c r="R56"/>
  <c r="S56"/>
  <c r="U56"/>
  <c r="V56"/>
  <c r="B52" i="3"/>
  <c r="R57" i="1"/>
  <c r="U57"/>
  <c r="V57"/>
  <c r="B53" i="3"/>
  <c r="R58" i="1"/>
  <c r="U58"/>
  <c r="V58"/>
  <c r="R59"/>
  <c r="V59"/>
  <c r="R60"/>
  <c r="V60"/>
  <c r="R61"/>
  <c r="V61"/>
  <c r="R62"/>
  <c r="U62"/>
  <c r="V62"/>
  <c r="R63"/>
  <c r="U63"/>
  <c r="V63"/>
  <c r="R64"/>
  <c r="U64"/>
  <c r="V64"/>
  <c r="R65"/>
  <c r="V65"/>
  <c r="R66"/>
  <c r="U66"/>
  <c r="V66"/>
  <c r="R67"/>
  <c r="V67"/>
  <c r="R68"/>
  <c r="U68"/>
  <c r="V68"/>
  <c r="R69"/>
  <c r="U69"/>
  <c r="V69"/>
  <c r="R70"/>
  <c r="U70"/>
  <c r="V70"/>
  <c r="R71"/>
  <c r="V71"/>
  <c r="R72"/>
  <c r="V72"/>
  <c r="R73"/>
  <c r="V73"/>
  <c r="R74"/>
  <c r="U74"/>
  <c r="V74"/>
  <c r="R75"/>
  <c r="U75"/>
  <c r="V75"/>
  <c r="R76"/>
  <c r="U76"/>
  <c r="V76"/>
  <c r="R77"/>
  <c r="V77"/>
  <c r="R78"/>
  <c r="U78"/>
  <c r="V78"/>
  <c r="R79"/>
  <c r="V79"/>
  <c r="R80"/>
  <c r="U80"/>
  <c r="V80"/>
  <c r="R81"/>
  <c r="U81"/>
  <c r="V81"/>
  <c r="R82"/>
  <c r="U82"/>
  <c r="V82"/>
  <c r="R83"/>
  <c r="V83"/>
  <c r="R84"/>
  <c r="V84"/>
  <c r="R85"/>
  <c r="U85"/>
  <c r="V85"/>
  <c r="R86"/>
  <c r="U86"/>
  <c r="V86"/>
  <c r="R87"/>
  <c r="U87"/>
  <c r="V87"/>
  <c r="R88"/>
  <c r="U88"/>
  <c r="V88"/>
  <c r="R89"/>
  <c r="V89"/>
  <c r="R90"/>
  <c r="U90"/>
  <c r="V90"/>
  <c r="R91"/>
  <c r="V91"/>
  <c r="R92"/>
  <c r="U92"/>
  <c r="V92"/>
  <c r="R93"/>
  <c r="U93"/>
  <c r="V93"/>
  <c r="R94"/>
  <c r="U94"/>
  <c r="V94"/>
  <c r="R95"/>
  <c r="V95"/>
  <c r="R96"/>
  <c r="V96"/>
  <c r="R97"/>
  <c r="U97"/>
  <c r="V97"/>
  <c r="R98"/>
  <c r="U98"/>
  <c r="V98"/>
  <c r="R99"/>
  <c r="U99"/>
  <c r="V99"/>
  <c r="R100"/>
  <c r="U100"/>
  <c r="V100"/>
  <c r="R101"/>
  <c r="V101"/>
  <c r="R102"/>
  <c r="U102"/>
  <c r="V102"/>
  <c r="R103"/>
  <c r="V103"/>
  <c r="R104"/>
  <c r="U104"/>
  <c r="V104"/>
  <c r="R105"/>
  <c r="V105"/>
  <c r="R106"/>
  <c r="U106"/>
  <c r="V106"/>
  <c r="R107"/>
  <c r="V107"/>
  <c r="R108"/>
  <c r="V108"/>
  <c r="R109"/>
  <c r="U109"/>
  <c r="V109"/>
  <c r="R110"/>
  <c r="U110"/>
  <c r="V110"/>
  <c r="R111"/>
  <c r="U111"/>
  <c r="V111"/>
  <c r="R112"/>
  <c r="U112"/>
  <c r="V112"/>
  <c r="R113"/>
  <c r="V113"/>
  <c r="R114"/>
  <c r="U114"/>
  <c r="V114"/>
  <c r="R115"/>
  <c r="V115"/>
  <c r="R116"/>
  <c r="U116"/>
  <c r="V116"/>
  <c r="R117"/>
  <c r="V117"/>
  <c r="R118"/>
  <c r="U118"/>
  <c r="V118"/>
  <c r="R119"/>
  <c r="V119"/>
  <c r="R120"/>
  <c r="V120"/>
  <c r="R121"/>
  <c r="U121"/>
  <c r="V121"/>
  <c r="R122"/>
  <c r="U122"/>
  <c r="V122"/>
  <c r="R123"/>
  <c r="U123"/>
  <c r="V123"/>
  <c r="R124"/>
  <c r="U124"/>
  <c r="V124"/>
  <c r="R125"/>
  <c r="V125"/>
  <c r="R126"/>
  <c r="U126"/>
  <c r="V126"/>
  <c r="R127"/>
  <c r="V127"/>
  <c r="R128"/>
  <c r="U128"/>
  <c r="V128"/>
  <c r="R129"/>
  <c r="V129"/>
  <c r="R130"/>
  <c r="U130"/>
  <c r="V130"/>
  <c r="R131"/>
  <c r="V131"/>
  <c r="R132"/>
  <c r="V132"/>
  <c r="R133"/>
  <c r="U133"/>
  <c r="V133"/>
  <c r="R134"/>
  <c r="U134"/>
  <c r="V134"/>
  <c r="R135"/>
  <c r="U135"/>
  <c r="V135"/>
  <c r="R136"/>
  <c r="U136"/>
  <c r="V136"/>
  <c r="R137"/>
  <c r="V137"/>
  <c r="R138"/>
  <c r="U138"/>
  <c r="V138"/>
  <c r="R139"/>
  <c r="V139"/>
  <c r="R140"/>
  <c r="U140"/>
  <c r="V140"/>
  <c r="R141"/>
  <c r="V141"/>
  <c r="R142"/>
  <c r="U142"/>
  <c r="V142"/>
  <c r="R143"/>
  <c r="V143"/>
  <c r="R144"/>
  <c r="V144"/>
  <c r="R145"/>
  <c r="U145"/>
  <c r="V145"/>
  <c r="R146"/>
  <c r="U146"/>
  <c r="V146"/>
  <c r="R147"/>
  <c r="U147"/>
  <c r="V147"/>
  <c r="R148"/>
  <c r="U148"/>
  <c r="V148"/>
  <c r="R149"/>
  <c r="V149"/>
  <c r="R150"/>
  <c r="U150"/>
  <c r="V150"/>
  <c r="R151"/>
  <c r="V151"/>
  <c r="R152"/>
  <c r="U152"/>
  <c r="V152"/>
  <c r="R153"/>
  <c r="V153"/>
  <c r="R154"/>
  <c r="U154"/>
  <c r="V154"/>
  <c r="R155"/>
  <c r="V155"/>
  <c r="R156"/>
  <c r="V156"/>
  <c r="R157"/>
  <c r="U157"/>
  <c r="V157"/>
  <c r="R158"/>
  <c r="U158"/>
  <c r="V158"/>
  <c r="R159"/>
  <c r="U159"/>
  <c r="V159"/>
  <c r="R160"/>
  <c r="U160"/>
  <c r="V160"/>
  <c r="R161"/>
  <c r="V161"/>
  <c r="R162"/>
  <c r="U162"/>
  <c r="V162"/>
  <c r="R163"/>
  <c r="V163"/>
  <c r="R164"/>
  <c r="U164"/>
  <c r="V164"/>
  <c r="R165"/>
  <c r="V165"/>
  <c r="R166"/>
  <c r="U166"/>
  <c r="V166"/>
  <c r="R167"/>
  <c r="V167"/>
  <c r="R168"/>
  <c r="V168"/>
  <c r="R169"/>
  <c r="U169"/>
  <c r="V169"/>
  <c r="R170"/>
  <c r="U170"/>
  <c r="V170"/>
  <c r="R171"/>
  <c r="U171"/>
  <c r="V171"/>
  <c r="R172"/>
  <c r="U172"/>
  <c r="V172"/>
  <c r="R173"/>
  <c r="V173"/>
  <c r="R174"/>
  <c r="U174"/>
  <c r="V174"/>
  <c r="R175"/>
  <c r="V175"/>
  <c r="R176"/>
  <c r="U176"/>
  <c r="V176"/>
  <c r="R177"/>
  <c r="V177"/>
  <c r="R178"/>
  <c r="U178"/>
  <c r="V178"/>
  <c r="R179"/>
  <c r="V179"/>
  <c r="R180"/>
  <c r="V180"/>
  <c r="R181"/>
  <c r="U181"/>
  <c r="V181"/>
  <c r="R182"/>
  <c r="U182"/>
  <c r="V182"/>
  <c r="R183"/>
  <c r="U183"/>
  <c r="V183"/>
  <c r="R184"/>
  <c r="U184"/>
  <c r="V184"/>
  <c r="R185"/>
  <c r="V185"/>
  <c r="R186"/>
  <c r="U186"/>
  <c r="V186"/>
  <c r="R187"/>
  <c r="V187"/>
  <c r="R188"/>
  <c r="U188"/>
  <c r="V188"/>
  <c r="R189"/>
  <c r="V189"/>
  <c r="R190"/>
  <c r="U190"/>
  <c r="V190"/>
  <c r="R191"/>
  <c r="V191"/>
  <c r="R192"/>
  <c r="V192"/>
  <c r="R193"/>
  <c r="V193"/>
  <c r="R194"/>
  <c r="U194"/>
  <c r="V194"/>
  <c r="R195"/>
  <c r="U195"/>
  <c r="V195"/>
  <c r="R196"/>
  <c r="U196"/>
  <c r="V196"/>
  <c r="R197"/>
  <c r="U197"/>
  <c r="V197"/>
  <c r="R198"/>
  <c r="U198"/>
  <c r="V198"/>
  <c r="R199"/>
  <c r="V199"/>
  <c r="R200"/>
  <c r="U200"/>
  <c r="V200"/>
  <c r="R201"/>
  <c r="V201"/>
  <c r="R202"/>
  <c r="U202"/>
  <c r="V202"/>
  <c r="R203"/>
  <c r="V203"/>
  <c r="R204"/>
  <c r="V204"/>
  <c r="R205"/>
  <c r="U205"/>
  <c r="V205"/>
  <c r="R206"/>
  <c r="U206"/>
  <c r="V206"/>
  <c r="R207"/>
  <c r="U207"/>
  <c r="V207"/>
  <c r="R208"/>
  <c r="V208"/>
  <c r="R209"/>
  <c r="U209"/>
  <c r="V209"/>
  <c r="R210"/>
  <c r="U210"/>
  <c r="V210"/>
  <c r="R211"/>
  <c r="V211"/>
  <c r="R212"/>
  <c r="U212"/>
  <c r="V212"/>
  <c r="R213"/>
  <c r="V213"/>
  <c r="R214"/>
  <c r="U214"/>
  <c r="V214"/>
  <c r="R215"/>
  <c r="V215"/>
  <c r="R216"/>
  <c r="V216"/>
  <c r="R217"/>
  <c r="U217"/>
  <c r="V217"/>
  <c r="R218"/>
  <c r="U218"/>
  <c r="V218"/>
  <c r="R219"/>
  <c r="U219"/>
  <c r="V219"/>
  <c r="R220"/>
  <c r="V220"/>
  <c r="R221"/>
  <c r="U221"/>
  <c r="V221"/>
  <c r="R222"/>
  <c r="U222"/>
  <c r="V222"/>
  <c r="R223"/>
  <c r="V223"/>
  <c r="R224"/>
  <c r="V224"/>
  <c r="R225"/>
  <c r="V225"/>
  <c r="R226"/>
  <c r="U226"/>
  <c r="V226"/>
  <c r="R227"/>
  <c r="V227"/>
  <c r="R228"/>
  <c r="V228"/>
  <c r="R229"/>
  <c r="V229"/>
  <c r="R230"/>
  <c r="U230"/>
  <c r="V230"/>
  <c r="R231"/>
  <c r="U231"/>
  <c r="V231"/>
  <c r="R232"/>
  <c r="U232"/>
  <c r="V232"/>
  <c r="R233"/>
  <c r="U233"/>
  <c r="V233"/>
  <c r="R234"/>
  <c r="U234"/>
  <c r="V234"/>
  <c r="R235"/>
  <c r="V235"/>
  <c r="R236"/>
  <c r="U236"/>
  <c r="V236"/>
  <c r="R237"/>
  <c r="V237"/>
  <c r="R238"/>
  <c r="U238"/>
  <c r="V238"/>
  <c r="R239"/>
  <c r="V239"/>
  <c r="R240"/>
  <c r="V240"/>
  <c r="R241"/>
  <c r="U241"/>
  <c r="V241"/>
  <c r="R242"/>
  <c r="U242"/>
  <c r="V242"/>
  <c r="R243"/>
  <c r="U243"/>
  <c r="V243"/>
  <c r="R244"/>
  <c r="U244"/>
  <c r="V244"/>
  <c r="R245"/>
  <c r="U245"/>
  <c r="V245"/>
  <c r="R246"/>
  <c r="U246"/>
  <c r="V246"/>
  <c r="R247"/>
  <c r="V247"/>
  <c r="R248"/>
  <c r="U248"/>
  <c r="V248"/>
  <c r="R249"/>
  <c r="V249"/>
  <c r="R250"/>
  <c r="U250"/>
  <c r="V250"/>
  <c r="R251"/>
  <c r="V251"/>
  <c r="R252"/>
  <c r="V252"/>
  <c r="R253"/>
  <c r="U253"/>
  <c r="V253"/>
  <c r="R254"/>
  <c r="U254"/>
  <c r="V254"/>
  <c r="R255"/>
  <c r="U255"/>
  <c r="V255"/>
  <c r="R256"/>
  <c r="U256"/>
  <c r="V256"/>
  <c r="R257"/>
  <c r="U257"/>
  <c r="V257"/>
  <c r="R258"/>
  <c r="U258"/>
  <c r="V258"/>
  <c r="R259"/>
  <c r="V259"/>
  <c r="R260"/>
  <c r="V260"/>
  <c r="R261"/>
  <c r="V261"/>
  <c r="R262"/>
  <c r="U262"/>
  <c r="V262"/>
  <c r="R263"/>
  <c r="U263"/>
  <c r="V263"/>
  <c r="R264"/>
  <c r="V264"/>
  <c r="R265"/>
  <c r="U265"/>
  <c r="V265"/>
  <c r="R266"/>
  <c r="U266"/>
  <c r="V266"/>
  <c r="R267"/>
  <c r="U267"/>
  <c r="V267"/>
  <c r="R268"/>
  <c r="U268"/>
  <c r="V268"/>
  <c r="R269"/>
  <c r="U269"/>
  <c r="V269"/>
  <c r="R270"/>
  <c r="U270"/>
  <c r="V270"/>
  <c r="R271"/>
  <c r="V271"/>
  <c r="R272"/>
  <c r="V272"/>
  <c r="R273"/>
  <c r="V273"/>
  <c r="R274"/>
  <c r="U274"/>
  <c r="V274"/>
  <c r="R275"/>
  <c r="U275"/>
  <c r="V275"/>
  <c r="R276"/>
  <c r="V276"/>
  <c r="R277"/>
  <c r="U277"/>
  <c r="V277"/>
  <c r="R278"/>
  <c r="U278"/>
  <c r="V278"/>
  <c r="R279"/>
  <c r="U279"/>
  <c r="V279"/>
  <c r="R280"/>
  <c r="U280"/>
  <c r="V280"/>
  <c r="R281"/>
  <c r="U281"/>
  <c r="V281"/>
  <c r="R282"/>
  <c r="U282"/>
  <c r="V282"/>
  <c r="R283"/>
  <c r="V283"/>
  <c r="R284"/>
  <c r="V284"/>
  <c r="R285"/>
  <c r="V285"/>
  <c r="R286"/>
  <c r="U286"/>
  <c r="V286"/>
  <c r="R287"/>
  <c r="U287"/>
  <c r="V287"/>
  <c r="R288"/>
  <c r="V288"/>
  <c r="R289"/>
  <c r="U289"/>
  <c r="V289"/>
  <c r="R290"/>
  <c r="U290"/>
  <c r="V290"/>
  <c r="R291"/>
  <c r="U291"/>
  <c r="V291"/>
  <c r="R292"/>
  <c r="U292"/>
  <c r="V292"/>
  <c r="R293"/>
  <c r="U293"/>
  <c r="V293"/>
  <c r="R294"/>
  <c r="V294"/>
  <c r="R295"/>
  <c r="U295"/>
  <c r="V295"/>
  <c r="R296"/>
  <c r="U296"/>
  <c r="V296"/>
  <c r="R297"/>
  <c r="U297"/>
  <c r="V297"/>
  <c r="R298"/>
  <c r="U298"/>
  <c r="V298"/>
  <c r="R299"/>
  <c r="V299"/>
  <c r="R300"/>
  <c r="V300"/>
  <c r="R301"/>
  <c r="U301"/>
  <c r="V301"/>
  <c r="R302"/>
  <c r="U302"/>
  <c r="V302"/>
  <c r="R303"/>
  <c r="U303"/>
  <c r="V303"/>
  <c r="R304"/>
  <c r="U304"/>
  <c r="V304"/>
  <c r="R305"/>
  <c r="V305"/>
  <c r="R306"/>
  <c r="U306"/>
  <c r="V306"/>
  <c r="R307"/>
  <c r="U307"/>
  <c r="V307"/>
  <c r="R308"/>
  <c r="V308"/>
  <c r="R309"/>
  <c r="U309"/>
  <c r="V309"/>
  <c r="R310"/>
  <c r="U310"/>
  <c r="V310"/>
  <c r="R311"/>
  <c r="U311"/>
  <c r="V311"/>
  <c r="R312"/>
  <c r="V312"/>
  <c r="R313"/>
  <c r="U313"/>
  <c r="V313"/>
  <c r="R314"/>
  <c r="U314"/>
  <c r="V314"/>
  <c r="R315"/>
  <c r="U315"/>
  <c r="V315"/>
  <c r="R316"/>
  <c r="V316"/>
  <c r="R317"/>
  <c r="U317"/>
  <c r="V317"/>
  <c r="R318"/>
  <c r="U318"/>
  <c r="V318"/>
  <c r="R319"/>
  <c r="V319"/>
  <c r="R320"/>
  <c r="V320"/>
  <c r="R321"/>
  <c r="V321"/>
  <c r="R322"/>
  <c r="U322"/>
  <c r="V322"/>
  <c r="R323"/>
  <c r="U323"/>
  <c r="V323"/>
  <c r="R324"/>
  <c r="V324"/>
  <c r="R325"/>
  <c r="U325"/>
  <c r="V325"/>
  <c r="R326"/>
  <c r="U326"/>
  <c r="V326"/>
  <c r="R327"/>
  <c r="U327"/>
  <c r="V327"/>
  <c r="R328"/>
  <c r="U328"/>
  <c r="V328"/>
  <c r="R329"/>
  <c r="U329"/>
  <c r="V329"/>
  <c r="R330"/>
  <c r="V330"/>
  <c r="R331"/>
  <c r="U331"/>
  <c r="V331"/>
  <c r="R332"/>
  <c r="U332"/>
  <c r="V332"/>
  <c r="R333"/>
  <c r="U333"/>
  <c r="V333"/>
  <c r="R334"/>
  <c r="U334"/>
  <c r="V334"/>
  <c r="R335"/>
  <c r="V335"/>
  <c r="R336"/>
  <c r="V336"/>
  <c r="R337"/>
  <c r="U337"/>
  <c r="V337"/>
  <c r="R338"/>
  <c r="V338"/>
  <c r="R339"/>
  <c r="U339"/>
  <c r="V339"/>
  <c r="R340"/>
  <c r="V340"/>
  <c r="R341"/>
  <c r="U341"/>
  <c r="V341"/>
  <c r="R342"/>
  <c r="V342"/>
  <c r="R343"/>
  <c r="U343"/>
  <c r="V343"/>
  <c r="R344"/>
  <c r="U344"/>
  <c r="V344"/>
  <c r="R345"/>
  <c r="U345"/>
  <c r="V345"/>
  <c r="R346"/>
  <c r="U346"/>
  <c r="V346"/>
  <c r="R347"/>
  <c r="V347"/>
  <c r="R348"/>
  <c r="V348"/>
  <c r="R349"/>
  <c r="U349"/>
  <c r="V349"/>
  <c r="R350"/>
  <c r="U350"/>
  <c r="V350"/>
  <c r="R351"/>
  <c r="U351"/>
  <c r="V351"/>
  <c r="R352"/>
  <c r="V352"/>
  <c r="R353"/>
  <c r="V353"/>
  <c r="R354"/>
  <c r="V354"/>
  <c r="R355"/>
  <c r="U355"/>
  <c r="V355"/>
  <c r="R356"/>
  <c r="U356"/>
  <c r="V356"/>
  <c r="R357"/>
  <c r="U357"/>
  <c r="V357"/>
  <c r="R358"/>
  <c r="V358"/>
  <c r="R359"/>
  <c r="U359"/>
  <c r="V359"/>
  <c r="R360"/>
  <c r="V360"/>
  <c r="R361"/>
  <c r="U361"/>
  <c r="V361"/>
  <c r="R362"/>
  <c r="U362"/>
  <c r="V362"/>
  <c r="R363"/>
  <c r="U363"/>
  <c r="V363"/>
  <c r="R364"/>
  <c r="V364"/>
  <c r="R365"/>
  <c r="V365"/>
  <c r="R366"/>
  <c r="V366"/>
  <c r="R367"/>
  <c r="U367"/>
  <c r="V367"/>
  <c r="R368"/>
  <c r="U368"/>
  <c r="V368"/>
  <c r="R369"/>
  <c r="U369"/>
  <c r="V369"/>
  <c r="R370"/>
  <c r="V370"/>
  <c r="R371"/>
  <c r="U371"/>
  <c r="V371"/>
  <c r="R372"/>
  <c r="V372"/>
  <c r="R373"/>
  <c r="U373"/>
  <c r="V373"/>
  <c r="R374"/>
  <c r="U374"/>
  <c r="V374"/>
  <c r="R375"/>
  <c r="U375"/>
  <c r="V375"/>
  <c r="R376"/>
  <c r="V376"/>
  <c r="R377"/>
  <c r="V377"/>
  <c r="R378"/>
  <c r="V378"/>
  <c r="R379"/>
  <c r="U379"/>
  <c r="V379"/>
  <c r="R380"/>
  <c r="U380"/>
  <c r="V380"/>
  <c r="R381"/>
  <c r="U381"/>
  <c r="V381"/>
  <c r="R382"/>
  <c r="V382"/>
  <c r="R383"/>
  <c r="U383"/>
  <c r="V383"/>
  <c r="R384"/>
  <c r="V384"/>
  <c r="R385"/>
  <c r="U385"/>
  <c r="V385"/>
  <c r="R386"/>
  <c r="U386"/>
  <c r="V386"/>
  <c r="R387"/>
  <c r="U387"/>
  <c r="V387"/>
  <c r="R388"/>
  <c r="V388"/>
  <c r="R389"/>
  <c r="V389"/>
  <c r="R390"/>
  <c r="V390"/>
  <c r="R391"/>
  <c r="U391"/>
  <c r="V391"/>
  <c r="R392"/>
  <c r="U392"/>
  <c r="V392"/>
  <c r="R393"/>
  <c r="U393"/>
  <c r="V393"/>
  <c r="R394"/>
  <c r="V394"/>
  <c r="R395"/>
  <c r="U395"/>
  <c r="V395"/>
  <c r="R396"/>
  <c r="V396"/>
  <c r="R397"/>
  <c r="U397"/>
  <c r="V397"/>
  <c r="R398"/>
  <c r="U398"/>
  <c r="V398"/>
  <c r="R399"/>
  <c r="U399"/>
  <c r="V399"/>
  <c r="R400"/>
  <c r="V400"/>
  <c r="R401"/>
  <c r="V401"/>
  <c r="R402"/>
  <c r="V402"/>
  <c r="R403"/>
  <c r="U403"/>
  <c r="V403"/>
  <c r="R404"/>
  <c r="U404"/>
  <c r="V404"/>
  <c r="R405"/>
  <c r="U405"/>
  <c r="V405"/>
  <c r="R406"/>
  <c r="V406"/>
  <c r="R407"/>
  <c r="U407"/>
  <c r="V407"/>
  <c r="R408"/>
  <c r="V408"/>
  <c r="R409"/>
  <c r="U409"/>
  <c r="V409"/>
  <c r="R410"/>
  <c r="U410"/>
  <c r="V410"/>
  <c r="R411"/>
  <c r="U411"/>
  <c r="V411"/>
  <c r="R412"/>
  <c r="V412"/>
  <c r="R413"/>
  <c r="V413"/>
  <c r="R414"/>
  <c r="V414"/>
  <c r="R415"/>
  <c r="U415"/>
  <c r="V415"/>
  <c r="R416"/>
  <c r="U416"/>
  <c r="V416"/>
  <c r="R417"/>
  <c r="U417"/>
  <c r="V417"/>
  <c r="R418"/>
  <c r="V418"/>
  <c r="R419"/>
  <c r="U419"/>
  <c r="V419"/>
  <c r="R420"/>
  <c r="V420"/>
  <c r="R421"/>
  <c r="U421"/>
  <c r="V421"/>
  <c r="R422"/>
  <c r="U422"/>
  <c r="V422"/>
  <c r="R423"/>
  <c r="U423"/>
  <c r="V423"/>
  <c r="R424"/>
  <c r="V424"/>
  <c r="R425"/>
  <c r="V425"/>
  <c r="R426"/>
  <c r="U426"/>
  <c r="V426"/>
  <c r="R427"/>
  <c r="U427"/>
  <c r="V427"/>
  <c r="R428"/>
  <c r="U428"/>
  <c r="V428"/>
  <c r="R429"/>
  <c r="U429"/>
  <c r="V429"/>
  <c r="R430"/>
  <c r="V430"/>
  <c r="R431"/>
  <c r="U431"/>
  <c r="V431"/>
  <c r="R432"/>
  <c r="V432"/>
  <c r="R433"/>
  <c r="U433"/>
  <c r="V433"/>
  <c r="R434"/>
  <c r="U434"/>
  <c r="V434"/>
  <c r="R435"/>
  <c r="U435"/>
  <c r="V435"/>
  <c r="R436"/>
  <c r="V436"/>
  <c r="R437"/>
  <c r="V437"/>
  <c r="R438"/>
  <c r="U438"/>
  <c r="V438"/>
  <c r="R439"/>
  <c r="U439"/>
  <c r="V439"/>
  <c r="R440"/>
  <c r="U440"/>
  <c r="V440"/>
  <c r="R441"/>
  <c r="U441"/>
  <c r="V441"/>
  <c r="R442"/>
  <c r="V442"/>
  <c r="R443"/>
  <c r="U443"/>
  <c r="V443"/>
  <c r="R444"/>
  <c r="V444"/>
  <c r="R445"/>
  <c r="U445"/>
  <c r="V445"/>
  <c r="R446"/>
  <c r="U446"/>
  <c r="V446"/>
  <c r="R447"/>
  <c r="U447"/>
  <c r="V447"/>
  <c r="R448"/>
  <c r="V448"/>
  <c r="R449"/>
  <c r="V449"/>
  <c r="R450"/>
  <c r="U450"/>
  <c r="V450"/>
  <c r="R451"/>
  <c r="U451"/>
  <c r="V451"/>
  <c r="R452"/>
  <c r="U452"/>
  <c r="V452"/>
  <c r="R453"/>
  <c r="U453"/>
  <c r="V453"/>
  <c r="R454"/>
  <c r="V454"/>
  <c r="R455"/>
  <c r="U455"/>
  <c r="V455"/>
  <c r="R456"/>
  <c r="V456"/>
  <c r="R457"/>
  <c r="U457"/>
  <c r="V457"/>
  <c r="R458"/>
  <c r="U458"/>
  <c r="V458"/>
  <c r="R459"/>
  <c r="U459"/>
  <c r="V459"/>
  <c r="R460"/>
  <c r="V460"/>
  <c r="R461"/>
  <c r="V461"/>
  <c r="R462"/>
  <c r="V462"/>
  <c r="R463"/>
  <c r="U463"/>
  <c r="V463"/>
  <c r="R464"/>
  <c r="U464"/>
  <c r="V464"/>
  <c r="R465"/>
  <c r="V465"/>
  <c r="R466"/>
  <c r="V466"/>
  <c r="R467"/>
  <c r="U467"/>
  <c r="V467"/>
  <c r="R468"/>
  <c r="V468"/>
  <c r="R469"/>
  <c r="U469"/>
  <c r="V469"/>
  <c r="R470"/>
  <c r="U470"/>
  <c r="V470"/>
  <c r="R471"/>
  <c r="U471"/>
  <c r="V471"/>
  <c r="R472"/>
  <c r="V472"/>
  <c r="R473"/>
  <c r="V473"/>
  <c r="R474"/>
  <c r="V474"/>
  <c r="R475"/>
  <c r="U475"/>
  <c r="V475"/>
  <c r="R476"/>
  <c r="U476"/>
  <c r="V476"/>
  <c r="R477"/>
  <c r="U477"/>
  <c r="V477"/>
  <c r="R478"/>
  <c r="V478"/>
  <c r="R479"/>
  <c r="U479"/>
  <c r="V479"/>
  <c r="R480"/>
  <c r="V480"/>
  <c r="R481"/>
  <c r="U481"/>
  <c r="V481"/>
  <c r="R482"/>
  <c r="V482"/>
  <c r="R483"/>
  <c r="U483"/>
  <c r="V483"/>
  <c r="R484"/>
  <c r="V484"/>
  <c r="R485"/>
  <c r="V485"/>
  <c r="R486"/>
  <c r="U486"/>
  <c r="V486"/>
  <c r="R487"/>
  <c r="U487"/>
  <c r="V487"/>
  <c r="R488"/>
  <c r="U488"/>
  <c r="V488"/>
  <c r="R489"/>
  <c r="U489"/>
  <c r="V489"/>
  <c r="R490"/>
  <c r="V490"/>
  <c r="R491"/>
  <c r="U491"/>
  <c r="V491"/>
  <c r="R492"/>
  <c r="V492"/>
  <c r="R493"/>
  <c r="U493"/>
  <c r="V493"/>
  <c r="R494"/>
  <c r="V494"/>
  <c r="R495"/>
  <c r="U495"/>
  <c r="V495"/>
  <c r="R496"/>
  <c r="V496"/>
  <c r="R497"/>
  <c r="V497"/>
  <c r="R498"/>
  <c r="U498"/>
  <c r="V498"/>
  <c r="R499"/>
  <c r="U499"/>
  <c r="V499"/>
  <c r="R500"/>
  <c r="U500"/>
  <c r="V500"/>
  <c r="R501"/>
  <c r="U501"/>
  <c r="V501"/>
  <c r="R502"/>
  <c r="U502"/>
  <c r="V502"/>
  <c r="R503"/>
  <c r="U503"/>
  <c r="V503"/>
  <c r="R504"/>
  <c r="V504"/>
  <c r="R505"/>
  <c r="V505"/>
  <c r="R506"/>
  <c r="V506"/>
  <c r="R507"/>
  <c r="U507"/>
  <c r="V507"/>
  <c r="R508"/>
  <c r="V508"/>
  <c r="R509"/>
  <c r="V509"/>
  <c r="R510"/>
  <c r="U510"/>
  <c r="V510"/>
  <c r="R511"/>
  <c r="U511"/>
  <c r="V511"/>
  <c r="R512"/>
  <c r="U512"/>
  <c r="V512"/>
  <c r="R513"/>
  <c r="U513"/>
  <c r="V513"/>
  <c r="R514"/>
  <c r="U514"/>
  <c r="V514"/>
  <c r="R515"/>
  <c r="U515"/>
  <c r="V515"/>
  <c r="R516"/>
  <c r="V516"/>
  <c r="R517"/>
  <c r="V517"/>
  <c r="R518"/>
  <c r="V518"/>
  <c r="R519"/>
  <c r="U519"/>
  <c r="V519"/>
  <c r="R520"/>
  <c r="V520"/>
  <c r="R521"/>
  <c r="V521"/>
  <c r="R522"/>
  <c r="U522"/>
  <c r="V522"/>
  <c r="R523"/>
  <c r="U523"/>
  <c r="V523"/>
  <c r="R524"/>
  <c r="U524"/>
  <c r="V524"/>
  <c r="R525"/>
  <c r="U525"/>
  <c r="V525"/>
  <c r="R526"/>
  <c r="U526"/>
  <c r="V526"/>
  <c r="R527"/>
  <c r="U527"/>
  <c r="V527"/>
  <c r="R528"/>
  <c r="V528"/>
  <c r="R529"/>
  <c r="U529"/>
  <c r="V529"/>
  <c r="R530"/>
  <c r="V530"/>
  <c r="R531"/>
  <c r="U531"/>
  <c r="V531"/>
  <c r="R532"/>
  <c r="V532"/>
  <c r="R533"/>
  <c r="V533"/>
  <c r="R534"/>
  <c r="U534"/>
  <c r="V534"/>
  <c r="R535"/>
  <c r="U535"/>
  <c r="V535"/>
  <c r="R536"/>
  <c r="U536"/>
  <c r="V536"/>
  <c r="R537"/>
  <c r="V537"/>
  <c r="R538"/>
  <c r="U538"/>
  <c r="V538"/>
  <c r="R539"/>
  <c r="U539"/>
  <c r="V539"/>
  <c r="R540"/>
  <c r="V540"/>
  <c r="R541"/>
  <c r="U541"/>
  <c r="V541"/>
  <c r="R542"/>
  <c r="V542"/>
  <c r="R543"/>
  <c r="U543"/>
  <c r="V543"/>
  <c r="R544"/>
  <c r="V544"/>
  <c r="R545"/>
  <c r="V545"/>
  <c r="R546"/>
  <c r="U546"/>
  <c r="V546"/>
  <c r="R547"/>
  <c r="U547"/>
  <c r="V547"/>
  <c r="R548"/>
  <c r="U548"/>
  <c r="V548"/>
  <c r="R549"/>
  <c r="U549"/>
  <c r="V549"/>
  <c r="R550"/>
  <c r="U550"/>
  <c r="V550"/>
  <c r="R551"/>
  <c r="U551"/>
  <c r="V551"/>
  <c r="R552"/>
  <c r="V552"/>
  <c r="R553"/>
  <c r="V553"/>
  <c r="R554"/>
  <c r="V554"/>
  <c r="R555"/>
  <c r="U555"/>
  <c r="V555"/>
  <c r="R556"/>
  <c r="V556"/>
  <c r="R557"/>
  <c r="V557"/>
  <c r="R558"/>
  <c r="V558"/>
  <c r="R559"/>
  <c r="U559"/>
  <c r="V559"/>
  <c r="R560"/>
  <c r="U560"/>
  <c r="V560"/>
  <c r="R561"/>
  <c r="U561"/>
  <c r="V561"/>
  <c r="R562"/>
  <c r="U562"/>
  <c r="V562"/>
  <c r="R563"/>
  <c r="U563"/>
  <c r="V563"/>
  <c r="R564"/>
  <c r="V564"/>
  <c r="R565"/>
  <c r="U565"/>
  <c r="V565"/>
  <c r="R566"/>
  <c r="V566"/>
  <c r="R567"/>
  <c r="U567"/>
  <c r="V567"/>
  <c r="R568"/>
  <c r="V568"/>
  <c r="R569"/>
  <c r="V569"/>
  <c r="R570"/>
  <c r="U570"/>
  <c r="V570"/>
  <c r="R571"/>
  <c r="U571"/>
  <c r="V571"/>
  <c r="R572"/>
  <c r="U572"/>
  <c r="V572"/>
  <c r="R573"/>
  <c r="U573"/>
  <c r="V573"/>
  <c r="R574"/>
  <c r="U574"/>
  <c r="V574"/>
  <c r="R575"/>
  <c r="U575"/>
  <c r="V575"/>
  <c r="R576"/>
  <c r="V576"/>
  <c r="R577"/>
  <c r="V577"/>
  <c r="R578"/>
  <c r="V578"/>
  <c r="R579"/>
  <c r="U579"/>
  <c r="V579"/>
  <c r="R580"/>
  <c r="V580"/>
  <c r="R581"/>
  <c r="V581"/>
  <c r="R582"/>
  <c r="U582"/>
  <c r="V582"/>
  <c r="R583"/>
  <c r="U583"/>
  <c r="V583"/>
  <c r="R584"/>
  <c r="U584"/>
  <c r="V584"/>
  <c r="R585"/>
  <c r="U585"/>
  <c r="V585"/>
  <c r="R586"/>
  <c r="U586"/>
  <c r="V586"/>
  <c r="R587"/>
  <c r="U587"/>
  <c r="V587"/>
  <c r="R588"/>
  <c r="U588"/>
  <c r="V588"/>
  <c r="R589"/>
  <c r="V589"/>
  <c r="R590"/>
  <c r="U590"/>
  <c r="V590"/>
  <c r="R591"/>
  <c r="U591"/>
  <c r="V591"/>
  <c r="R592"/>
  <c r="V592"/>
  <c r="R593"/>
  <c r="V593"/>
  <c r="R594"/>
  <c r="V594"/>
  <c r="R595"/>
  <c r="U595"/>
  <c r="V595"/>
  <c r="R596"/>
  <c r="U596"/>
  <c r="V596"/>
  <c r="R597"/>
  <c r="U597"/>
  <c r="V597"/>
  <c r="R598"/>
  <c r="U598"/>
  <c r="V598"/>
  <c r="R599"/>
  <c r="U599"/>
  <c r="V599"/>
  <c r="R600"/>
  <c r="U600"/>
  <c r="V600"/>
  <c r="R601"/>
  <c r="U601"/>
  <c r="V601"/>
  <c r="R602"/>
  <c r="U602"/>
  <c r="V602"/>
  <c r="R603"/>
  <c r="U603"/>
  <c r="V603"/>
  <c r="R604"/>
  <c r="V604"/>
  <c r="R605"/>
  <c r="V605"/>
  <c r="R606"/>
  <c r="U606"/>
  <c r="V606"/>
  <c r="R607"/>
  <c r="U607"/>
  <c r="V607"/>
  <c r="R608"/>
  <c r="U608"/>
  <c r="V608"/>
  <c r="V9"/>
  <c r="B5" i="3" s="1"/>
  <c r="R9" i="1"/>
  <c r="R8" s="1"/>
  <c r="A2"/>
  <c r="U239"/>
  <c r="U508"/>
  <c r="U478"/>
  <c r="U442"/>
  <c r="U360"/>
  <c r="U208"/>
  <c r="U31"/>
  <c r="U604"/>
  <c r="U589"/>
  <c r="U577"/>
  <c r="U568"/>
  <c r="U540"/>
  <c r="U517"/>
  <c r="U370"/>
  <c r="U316"/>
  <c r="U273"/>
  <c r="U592"/>
  <c r="U558"/>
  <c r="U474"/>
  <c r="U468"/>
  <c r="U448"/>
  <c r="U432"/>
  <c r="U384"/>
  <c r="U338"/>
  <c r="U224"/>
  <c r="U53"/>
  <c r="U556"/>
  <c r="U412"/>
  <c r="U580"/>
  <c r="U552"/>
  <c r="U504"/>
  <c r="U484"/>
  <c r="U418"/>
  <c r="U408"/>
  <c r="U394"/>
  <c r="U324"/>
  <c r="U220"/>
  <c r="U43"/>
  <c r="U492"/>
  <c r="U520"/>
  <c r="U454"/>
  <c r="U227"/>
  <c r="U167"/>
  <c r="U594"/>
  <c r="U564"/>
  <c r="U490"/>
  <c r="U424"/>
  <c r="U101"/>
  <c r="U593"/>
  <c r="U480"/>
  <c r="U460"/>
  <c r="U444"/>
  <c r="U358"/>
  <c r="U319"/>
  <c r="U305"/>
  <c r="U299"/>
  <c r="U261"/>
  <c r="U137"/>
  <c r="U576"/>
  <c r="U532"/>
  <c r="U516"/>
  <c r="U372"/>
  <c r="U340"/>
  <c r="U193"/>
  <c r="U496"/>
  <c r="U466"/>
  <c r="U430"/>
  <c r="U382"/>
  <c r="U308"/>
  <c r="U285"/>
  <c r="U553"/>
  <c r="U544"/>
  <c r="U420"/>
  <c r="U406"/>
  <c r="U396"/>
  <c r="U605"/>
  <c r="U537"/>
  <c r="U528"/>
  <c r="U505"/>
  <c r="U472"/>
  <c r="U465"/>
  <c r="U462"/>
  <c r="U456"/>
  <c r="U436"/>
  <c r="U578"/>
  <c r="U566"/>
  <c r="U554"/>
  <c r="U542"/>
  <c r="U530"/>
  <c r="U518"/>
  <c r="U506"/>
  <c r="U494"/>
  <c r="U482"/>
  <c r="U321"/>
  <c r="U211"/>
  <c r="U173"/>
  <c r="U79"/>
  <c r="U400"/>
  <c r="U388"/>
  <c r="U376"/>
  <c r="U364"/>
  <c r="U352"/>
  <c r="U347"/>
  <c r="U342"/>
  <c r="U223"/>
  <c r="U179"/>
  <c r="U163"/>
  <c r="U127"/>
  <c r="U284"/>
  <c r="U272"/>
  <c r="U260"/>
  <c r="U251"/>
  <c r="U229"/>
  <c r="U185"/>
  <c r="U91"/>
  <c r="U65"/>
  <c r="U414"/>
  <c r="U402"/>
  <c r="U390"/>
  <c r="U378"/>
  <c r="U366"/>
  <c r="U354"/>
  <c r="U320"/>
  <c r="U235"/>
  <c r="U55"/>
  <c r="U17"/>
  <c r="U312"/>
  <c r="U191"/>
  <c r="U175"/>
  <c r="U149"/>
  <c r="U113"/>
  <c r="U247"/>
  <c r="U139"/>
  <c r="U103"/>
  <c r="U29"/>
  <c r="U336"/>
  <c r="U203"/>
  <c r="U155"/>
  <c r="U77"/>
  <c r="U283"/>
  <c r="U271"/>
  <c r="U259"/>
  <c r="U187"/>
  <c r="U67"/>
  <c r="U41"/>
  <c r="U581"/>
  <c r="U569"/>
  <c r="U557"/>
  <c r="U545"/>
  <c r="U533"/>
  <c r="U521"/>
  <c r="U509"/>
  <c r="U497"/>
  <c r="U485"/>
  <c r="U473"/>
  <c r="U461"/>
  <c r="U449"/>
  <c r="U437"/>
  <c r="U425"/>
  <c r="U413"/>
  <c r="U401"/>
  <c r="U389"/>
  <c r="U377"/>
  <c r="U365"/>
  <c r="U353"/>
  <c r="U335"/>
  <c r="U330"/>
  <c r="U300"/>
  <c r="U294"/>
  <c r="U215"/>
  <c r="U161"/>
  <c r="U125"/>
  <c r="U348"/>
  <c r="U199"/>
  <c r="U151"/>
  <c r="U115"/>
  <c r="U89"/>
  <c r="U249"/>
  <c r="U237"/>
  <c r="U225"/>
  <c r="U213"/>
  <c r="U201"/>
  <c r="U189"/>
  <c r="U177"/>
  <c r="U165"/>
  <c r="U153"/>
  <c r="U141"/>
  <c r="U129"/>
  <c r="U117"/>
  <c r="U105"/>
  <c r="U143"/>
  <c r="U131"/>
  <c r="U119"/>
  <c r="U107"/>
  <c r="U95"/>
  <c r="U83"/>
  <c r="U71"/>
  <c r="U59"/>
  <c r="U47"/>
  <c r="U35"/>
  <c r="U73"/>
  <c r="U61"/>
  <c r="U49"/>
  <c r="U20"/>
  <c r="U10"/>
  <c r="U288"/>
  <c r="U276"/>
  <c r="U264"/>
  <c r="U252"/>
  <c r="U240"/>
  <c r="U228"/>
  <c r="U216"/>
  <c r="U204"/>
  <c r="U192"/>
  <c r="U180"/>
  <c r="U168"/>
  <c r="U156"/>
  <c r="U144"/>
  <c r="U132"/>
  <c r="U120"/>
  <c r="U108"/>
  <c r="U96"/>
  <c r="U84"/>
  <c r="U72"/>
  <c r="U60"/>
  <c r="U48"/>
  <c r="U36"/>
  <c r="U24"/>
  <c r="U12"/>
  <c r="S53"/>
  <c r="S45"/>
  <c r="S37"/>
  <c r="S29"/>
  <c r="T51"/>
  <c r="T43"/>
  <c r="T35"/>
  <c r="T27"/>
  <c r="S52"/>
  <c r="S44"/>
  <c r="S36"/>
  <c r="S28"/>
  <c r="T50"/>
  <c r="T42"/>
  <c r="T34"/>
  <c r="T26"/>
  <c r="U54"/>
  <c r="U51"/>
  <c r="T49"/>
  <c r="T41"/>
  <c r="T33"/>
  <c r="S34"/>
  <c r="S26"/>
  <c r="T56"/>
  <c r="T48"/>
  <c r="T40"/>
  <c r="T32"/>
  <c r="U44"/>
  <c r="U38"/>
  <c r="U32"/>
  <c r="T55"/>
  <c r="T47"/>
  <c r="T39"/>
  <c r="T31"/>
  <c r="S40"/>
  <c r="T54"/>
  <c r="T46"/>
  <c r="T38"/>
  <c r="T30"/>
  <c r="U46"/>
  <c r="U28"/>
  <c r="T25"/>
  <c r="S25"/>
  <c r="S57"/>
  <c r="T57"/>
  <c r="S24"/>
  <c r="S23"/>
  <c r="T23"/>
  <c r="T22"/>
  <c r="U22"/>
  <c r="T21"/>
  <c r="U21"/>
  <c r="T20"/>
  <c r="U19"/>
  <c r="T19"/>
  <c r="T18"/>
  <c r="U18"/>
  <c r="S17"/>
  <c r="A17" s="1"/>
  <c r="A13" i="3" s="1"/>
  <c r="S16" i="1"/>
  <c r="T16"/>
  <c r="S15"/>
  <c r="T15"/>
  <c r="T14"/>
  <c r="U14"/>
  <c r="T13"/>
  <c r="U13"/>
  <c r="T12"/>
  <c r="T11"/>
  <c r="U11"/>
  <c r="Z57"/>
  <c r="T10"/>
  <c r="U9"/>
  <c r="T9"/>
  <c r="Z53"/>
  <c r="P53"/>
  <c r="Z45"/>
  <c r="P45"/>
  <c r="Z37"/>
  <c r="Z29"/>
  <c r="Z21"/>
  <c r="Z13"/>
  <c r="B46" i="3"/>
  <c r="B38"/>
  <c r="B30"/>
  <c r="B22"/>
  <c r="B14"/>
  <c r="B6"/>
  <c r="Z52" i="1"/>
  <c r="P52"/>
  <c r="Z44"/>
  <c r="A44"/>
  <c r="A40" i="3"/>
  <c r="Z36" i="1"/>
  <c r="Z28"/>
  <c r="Z20"/>
  <c r="Z12"/>
  <c r="B45" i="3"/>
  <c r="B37"/>
  <c r="B29"/>
  <c r="B21"/>
  <c r="B13"/>
  <c r="Z51" i="1"/>
  <c r="P51"/>
  <c r="Z43"/>
  <c r="P43"/>
  <c r="Z35"/>
  <c r="Z27"/>
  <c r="A27"/>
  <c r="A23" i="3"/>
  <c r="Z19" i="1"/>
  <c r="P19" s="1"/>
  <c r="Z11"/>
  <c r="Z50"/>
  <c r="A50"/>
  <c r="A46" i="3"/>
  <c r="Z42" i="1"/>
  <c r="P42"/>
  <c r="Z34"/>
  <c r="A34"/>
  <c r="A30" i="3"/>
  <c r="Z26" i="1"/>
  <c r="A26"/>
  <c r="A22" i="3"/>
  <c r="Z18" i="1"/>
  <c r="Z10"/>
  <c r="B51" i="3"/>
  <c r="B43"/>
  <c r="B35"/>
  <c r="B27"/>
  <c r="B19"/>
  <c r="B11"/>
  <c r="Z49" i="1"/>
  <c r="Z41"/>
  <c r="Z33"/>
  <c r="A33"/>
  <c r="A29" i="3"/>
  <c r="Z25" i="1"/>
  <c r="Z17"/>
  <c r="B50" i="3"/>
  <c r="B42"/>
  <c r="B34"/>
  <c r="B26"/>
  <c r="B18"/>
  <c r="B10"/>
  <c r="Z56" i="1"/>
  <c r="P56"/>
  <c r="Z48"/>
  <c r="A48"/>
  <c r="A44" i="3"/>
  <c r="Z40" i="1"/>
  <c r="A40"/>
  <c r="A36" i="3"/>
  <c r="Z32" i="1"/>
  <c r="A32"/>
  <c r="A28" i="3"/>
  <c r="Z24" i="1"/>
  <c r="Z16"/>
  <c r="Z55"/>
  <c r="A55"/>
  <c r="A51" i="3"/>
  <c r="Z47" i="1"/>
  <c r="P47"/>
  <c r="Z39"/>
  <c r="P39"/>
  <c r="Z31"/>
  <c r="A31"/>
  <c r="A27" i="3"/>
  <c r="Z23" i="1"/>
  <c r="Z15"/>
  <c r="Z54"/>
  <c r="Z46"/>
  <c r="A46"/>
  <c r="A42" i="3"/>
  <c r="Z38" i="1"/>
  <c r="A38"/>
  <c r="A34" i="3"/>
  <c r="Z30" i="1"/>
  <c r="Z22"/>
  <c r="Z14"/>
  <c r="P14" s="1"/>
  <c r="P30"/>
  <c r="A35"/>
  <c r="A31" i="3"/>
  <c r="P49" i="1"/>
  <c r="P29"/>
  <c r="A57"/>
  <c r="A53" i="3"/>
  <c r="A41" i="1"/>
  <c r="A37" i="3"/>
  <c r="P54" i="1"/>
  <c r="P37"/>
  <c r="P28"/>
  <c r="A36"/>
  <c r="A32" i="3"/>
  <c r="A25" i="1"/>
  <c r="A21" i="3"/>
  <c r="P24" i="1"/>
  <c r="P57"/>
  <c r="P23"/>
  <c r="P22"/>
  <c r="P21"/>
  <c r="P20"/>
  <c r="A16"/>
  <c r="A12" i="3" s="1"/>
  <c r="A14" i="1"/>
  <c r="A10" i="3" s="1"/>
  <c r="P13" i="1"/>
  <c r="A12"/>
  <c r="A8" i="3" s="1"/>
  <c r="P11" i="1"/>
  <c r="A20"/>
  <c r="A16" i="3"/>
  <c r="A13" i="1"/>
  <c r="A9" i="3" s="1"/>
  <c r="A10" i="1"/>
  <c r="A6" i="3" s="1"/>
  <c r="A28" i="1"/>
  <c r="A24" i="3"/>
  <c r="A19" i="1"/>
  <c r="A15" i="3" s="1"/>
  <c r="A56" i="1"/>
  <c r="A52" i="3"/>
  <c r="P25" i="1"/>
  <c r="A54"/>
  <c r="A50" i="3"/>
  <c r="A24" i="1"/>
  <c r="A20" i="3"/>
  <c r="P55" i="1"/>
  <c r="P33"/>
  <c r="A53"/>
  <c r="A49" i="3"/>
  <c r="P38" i="1"/>
  <c r="A49"/>
  <c r="A45" i="3"/>
  <c r="P41" i="1"/>
  <c r="P35"/>
  <c r="P46"/>
  <c r="A11"/>
  <c r="A7" i="3"/>
  <c r="P32" i="1"/>
  <c r="P10"/>
  <c r="A39"/>
  <c r="A35" i="3"/>
  <c r="P26" i="1"/>
  <c r="A47"/>
  <c r="A43" i="3"/>
  <c r="P16" i="1"/>
  <c r="A22"/>
  <c r="A18" i="3"/>
  <c r="A23" i="1"/>
  <c r="A19" i="3"/>
  <c r="A52" i="1"/>
  <c r="A48" i="3"/>
  <c r="A37" i="1"/>
  <c r="A33" i="3"/>
  <c r="A51" i="1"/>
  <c r="A47" i="3"/>
  <c r="P34" i="1"/>
  <c r="P27"/>
  <c r="P44"/>
  <c r="A21"/>
  <c r="A17" i="3"/>
  <c r="A42" i="1"/>
  <c r="A38" i="3"/>
  <c r="A30" i="1"/>
  <c r="A26" i="3"/>
  <c r="P40" i="1"/>
  <c r="A43"/>
  <c r="A39" i="3"/>
  <c r="P50" i="1"/>
  <c r="P36"/>
  <c r="A29"/>
  <c r="A25" i="3"/>
  <c r="A45" i="1"/>
  <c r="A41" i="3"/>
  <c r="P12" i="1"/>
  <c r="P31"/>
  <c r="P48"/>
  <c r="A15" l="1"/>
  <c r="A11" i="3" s="1"/>
  <c r="P17" i="1"/>
  <c r="S9"/>
  <c r="A18"/>
  <c r="A14" i="3" s="1"/>
  <c r="P18" i="1"/>
  <c r="P15"/>
  <c r="Z9"/>
  <c r="P9" s="1"/>
  <c r="E2"/>
  <c r="D3"/>
  <c r="A3" s="1"/>
  <c r="A9" l="1"/>
  <c r="A5" i="3" s="1"/>
  <c r="A1" i="1" l="1"/>
  <c r="C6" l="1"/>
  <c r="D1" i="3"/>
  <c r="B3" s="1"/>
  <c r="A1"/>
</calcChain>
</file>

<file path=xl/sharedStrings.xml><?xml version="1.0" encoding="utf-8"?>
<sst xmlns="http://schemas.openxmlformats.org/spreadsheetml/2006/main" count="251" uniqueCount="229">
  <si>
    <t>Регион</t>
  </si>
  <si>
    <t>Муниципалитет</t>
  </si>
  <si>
    <t>Наименование ОО</t>
  </si>
  <si>
    <t>Логин ОО</t>
  </si>
  <si>
    <t>Комментарий</t>
  </si>
  <si>
    <t>ФИО директора</t>
  </si>
  <si>
    <t>Логин регионального координатора</t>
  </si>
  <si>
    <t>Название региона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</si>
  <si>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</si>
  <si>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</si>
  <si>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</si>
  <si>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</si>
  <si>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</si>
  <si>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</si>
  <si>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</si>
  <si>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</si>
  <si>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</si>
  <si>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</si>
  <si>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</si>
  <si>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</si>
  <si>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</si>
  <si>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</si>
  <si>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</si>
  <si>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</si>
  <si>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</si>
  <si>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</si>
  <si>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</si>
  <si>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</si>
  <si>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</si>
  <si>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</si>
  <si>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</si>
  <si>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</si>
  <si>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</si>
  <si>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</si>
  <si>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</si>
  <si>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</si>
  <si>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</si>
  <si>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</si>
  <si>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</si>
  <si>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</si>
  <si>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</si>
  <si>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</si>
  <si>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</si>
  <si>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</si>
  <si>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</si>
  <si>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</si>
  <si>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</si>
  <si>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</si>
  <si>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</si>
  <si>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</si>
  <si>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</si>
  <si>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</si>
  <si>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</si>
  <si>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</si>
  <si>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</si>
  <si>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</si>
  <si>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</si>
  <si>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</si>
  <si>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</si>
  <si>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</si>
  <si>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</si>
  <si>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</si>
  <si>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</si>
  <si>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</si>
  <si>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</si>
  <si>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</si>
  <si>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</si>
  <si>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</si>
  <si>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</si>
  <si>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</si>
  <si>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</si>
  <si>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</si>
  <si>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</si>
  <si>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</si>
  <si>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</si>
  <si>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</si>
  <si>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</si>
  <si>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</si>
  <si>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</si>
  <si>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</si>
  <si>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</si>
  <si>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</si>
  <si>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</si>
  <si>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</si>
  <si>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</si>
  <si>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</si>
  <si>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82</t>
  </si>
  <si>
    <t>83</t>
  </si>
  <si>
    <t>86</t>
  </si>
  <si>
    <t>87</t>
  </si>
  <si>
    <t>89</t>
  </si>
  <si>
    <t>92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</si>
  <si>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</si>
  <si>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</si>
  <si>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</si>
  <si>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</si>
  <si>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</si>
  <si>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</si>
  <si>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</si>
  <si>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</si>
  <si>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</si>
  <si>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</si>
  <si>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</si>
  <si>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</si>
  <si>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</si>
  <si>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</si>
  <si>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</si>
  <si>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</si>
  <si>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</si>
  <si>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</si>
  <si>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</si>
  <si>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</si>
  <si>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</si>
  <si>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</si>
  <si>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</si>
  <si>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</si>
  <si>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</si>
  <si>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</si>
  <si>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</si>
  <si>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</si>
  <si>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</si>
  <si>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</si>
  <si>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</si>
  <si>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</si>
  <si>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</si>
  <si>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</si>
  <si>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</si>
  <si>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</si>
  <si>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</si>
  <si>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</si>
  <si>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</si>
  <si>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</si>
  <si>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</si>
  <si>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</si>
  <si>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</si>
  <si>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</si>
  <si>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</si>
  <si>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</si>
  <si>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</si>
  <si>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</si>
  <si>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</si>
  <si>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</si>
  <si>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</si>
  <si>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</si>
  <si>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</si>
  <si>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</si>
  <si>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</si>
  <si>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</si>
  <si>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</si>
  <si>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</si>
  <si>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</si>
  <si>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</si>
  <si>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</si>
  <si>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</si>
  <si>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</si>
  <si>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</si>
  <si>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</si>
  <si>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</si>
  <si>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</si>
  <si>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</si>
  <si>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</si>
  <si>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</si>
  <si>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</si>
  <si>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</si>
  <si>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</si>
  <si>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</si>
  <si>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</si>
  <si>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</si>
  <si>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г. Санкт-Петербург</t>
  </si>
  <si>
    <t>Еврейская автономная область</t>
  </si>
  <si>
    <t>Республика Крым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</si>
  <si>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</si>
  <si>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</si>
  <si>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</si>
  <si>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</si>
  <si>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г. Севастополь</t>
  </si>
  <si>
    <t>абвгдеёжзийклмнопрстуфхцчшщъыьэюяАБВГДЕЁЖЗИЙКЛМНОПРСТУФХЦЧШЩЪЫЬЭЮЯ</t>
  </si>
  <si>
    <t>Населенный пункт городского типа</t>
  </si>
  <si>
    <t>Населенный пункт сельского типа</t>
  </si>
  <si>
    <t>Количество школ для отбора</t>
  </si>
  <si>
    <t xml:space="preserve">Перед Вами информация об ОО региона, вошедших в список школ с низкими образовательными результатами (ШНОР). Вам необходимо отобрать </t>
  </si>
  <si>
    <t>Стаж работы директором в этой ОО (полных лет)</t>
  </si>
  <si>
    <t>Динамика ШНОР</t>
  </si>
  <si>
    <t>Участие в проекте "500+"</t>
  </si>
  <si>
    <t xml:space="preserve"> ОО для участия в проекте 500+ в 2022 году. Для выбранных ОО необходимо заполнить столбцы "ФИО директора", "Стаж работы директором в этой ОО", столбец "Комментарий" заполняется только для ОО самостоятельно включенных в список"</t>
  </si>
  <si>
    <t>ОО является участником 500+ в 2022 году</t>
  </si>
  <si>
    <t>reg</t>
  </si>
  <si>
    <t>count</t>
  </si>
  <si>
    <t>город Сельцо</t>
  </si>
  <si>
    <t>муниципальное бюджетное общеобразовательное учреждение средняя общеобразовательная школа №5 города Сельцо Брянской области</t>
  </si>
  <si>
    <t>sch323186</t>
  </si>
  <si>
    <t>Не участовали в проекте</t>
  </si>
  <si>
    <t>Только в списке 2021 года</t>
  </si>
  <si>
    <t>Дубровский муниципальный район</t>
  </si>
  <si>
    <t>Филиал муниципального бюджетного общеобразовательного учреждения Сещинской средней общеобразовательной школы Алешинская основная общеобразовательная школа</t>
  </si>
  <si>
    <t>sch323198</t>
  </si>
  <si>
    <t>Муниципальное бюджетное общеобразовательное учреждение Дубровская №1 средняя общеобразовательная школа имени генерал-майора Никитина Ивана Семеновича</t>
  </si>
  <si>
    <t>sch323200</t>
  </si>
  <si>
    <t>Брянская область (региональное подчинение)</t>
  </si>
  <si>
    <t>Государственное бюджетное образовательное учреждение "Брянская областная школа-интернат имени Героя России А. А. Титова"</t>
  </si>
  <si>
    <t>sch323256</t>
  </si>
  <si>
    <t>Клетнянский муниципальный район</t>
  </si>
  <si>
    <t>Муниципальное бюджетное общеобразовательное учреждение cредняя общеобразовательная школа с. Лутна  Клетнянского муниципального района Брянской области</t>
  </si>
  <si>
    <t>sch323287</t>
  </si>
  <si>
    <t>Мглинский муниципальный район</t>
  </si>
  <si>
    <t>Муниципальное бюджетное общеобразовательное учреждение ``Новоромановская средняя общеобразовательная школа`` Мглинского района Брянской области</t>
  </si>
  <si>
    <t>sch323370</t>
  </si>
  <si>
    <t>Погарский муниципальный район</t>
  </si>
  <si>
    <t>Муниципальное бюджетное общеобразовательное учреждение ``Чеховская средняя общеобразовательная школа`` Погарского района</t>
  </si>
  <si>
    <t>sch323421</t>
  </si>
  <si>
    <t>Суражский муниципальный район</t>
  </si>
  <si>
    <t>Муниципальное бюджетное общеобразовательное учреждение Вьюковская средняя общеобразовательная школа Суражского района Брянской области</t>
  </si>
  <si>
    <t>sch323508</t>
  </si>
  <si>
    <t>Брасовский муниципальный район</t>
  </si>
  <si>
    <t>Муниципальное бюджетное общеобразовательное учреждение Брасовского района Погребская средняя общеобразовательная школа</t>
  </si>
  <si>
    <t>sch326007</t>
  </si>
  <si>
    <t>Суземский муниципальный район</t>
  </si>
  <si>
    <t>Муниципальное бюджетное общеобразовательное учреждение ``Негинская средняя общеобразовательная школа``</t>
  </si>
  <si>
    <t>sch323502</t>
  </si>
  <si>
    <t>Гордеевский муниципальный район</t>
  </si>
  <si>
    <t>Муниципальное бюджетное общеобразовательное учреждение Уношевская средняя общеобразовательная школа</t>
  </si>
  <si>
    <t>sch323196</t>
  </si>
  <si>
    <t>Участвовали в проекте</t>
  </si>
  <si>
    <t>В списках 2019 и 2021 гг</t>
  </si>
  <si>
    <t>да</t>
  </si>
  <si>
    <t>Кухарь Сергей Тимофеевич</t>
  </si>
  <si>
    <t>Дугушкина Валентина Александровна</t>
  </si>
  <si>
    <t>Цыганкова Марина Валентиновна</t>
  </si>
  <si>
    <t>Клисенок Татьяна Михайловна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</si>
</sst>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003399"/>
      <name val="Calibri"/>
      <family val="2"/>
      <charset val="204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9" fontId="4" fillId="0" borderId="0" xfId="2" applyFont="1" applyProtection="1"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9" fontId="4" fillId="0" borderId="1" xfId="2" applyFont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9" fontId="4" fillId="0" borderId="0" xfId="2" applyFont="1" applyAlignment="1" applyProtection="1">
      <alignment wrapText="1"/>
      <protection locked="0"/>
    </xf>
    <xf numFmtId="49" fontId="0" fillId="0" borderId="0" xfId="0" quotePrefix="1" applyNumberForma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</cellXfs>
  <cellStyles count="3">
    <cellStyle name="Гиперссылка_анкета для OO 5 с буквами" xfId="1"/>
    <cellStyle name="Обычный" xfId="0" builtinId="0"/>
    <cellStyle name="Процентный" xfId="2" builtinId="5"/>
  </cellStyles>
  <dxfs count="10">
    <dxf>
      <font>
        <color rgb="FF339966"/>
      </font>
    </dxf>
    <dxf>
      <font>
        <color rgb="FFFF0000"/>
      </font>
      <fill>
        <patternFill>
          <bgColor rgb="FFCDFFFF"/>
        </patternFill>
      </fill>
    </dxf>
    <dxf>
      <fill>
        <patternFill>
          <bgColor rgb="FFCCFF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</dxf>
    <dxf>
      <font>
        <color rgb="FF339966"/>
      </font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Medium9"/>
  <colors>
    <mruColors>
      <color rgb="FFCD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XFC608"/>
  <sheetViews>
    <sheetView topLeftCell="A2" zoomScale="85" zoomScaleNormal="85" workbookViewId="0">
      <pane xSplit="5" ySplit="7" topLeftCell="F12" activePane="bottomRight" state="frozen"/>
      <selection activeCell="C2" sqref="C2"/>
      <selection pane="topRight" activeCell="F2" sqref="F2"/>
      <selection pane="bottomLeft" activeCell="C9" sqref="C9"/>
      <selection pane="bottomRight" activeCell="P17" sqref="P17"/>
    </sheetView>
  </sheetViews>
  <sheetFormatPr defaultColWidth="0" defaultRowHeight="15"/>
  <cols>
    <col min="1" max="1" width="4.5703125" style="8" hidden="1" customWidth="1"/>
    <col min="2" max="2" width="5.5703125" style="8" hidden="1" customWidth="1"/>
    <col min="3" max="3" width="34.5703125" style="17" customWidth="1"/>
    <col min="4" max="4" width="38.85546875" style="6" customWidth="1"/>
    <col min="5" max="5" width="15.42578125" style="17" customWidth="1"/>
    <col min="6" max="6" width="30.85546875" style="17" customWidth="1"/>
    <col min="7" max="7" width="27.5703125" style="17" customWidth="1"/>
    <col min="8" max="8" width="25.28515625" style="17" hidden="1" customWidth="1"/>
    <col min="9" max="9" width="9.5703125" style="17" hidden="1" customWidth="1"/>
    <col min="10" max="10" width="25.7109375" style="17" hidden="1" customWidth="1"/>
    <col min="11" max="11" width="10.7109375" style="17" hidden="1" customWidth="1"/>
    <col min="12" max="12" width="13.85546875" style="17" customWidth="1"/>
    <col min="13" max="13" width="33.5703125" style="17" customWidth="1"/>
    <col min="14" max="14" width="15.5703125" style="17" customWidth="1"/>
    <col min="15" max="15" width="41.140625" style="17" customWidth="1"/>
    <col min="16" max="16" width="56.28515625" style="8" customWidth="1"/>
    <col min="17" max="17" width="8.85546875" style="8" customWidth="1"/>
    <col min="18" max="18" width="4.140625" style="8" hidden="1"/>
    <col min="19" max="21" width="9.140625" style="8" hidden="1"/>
    <col min="22" max="22" width="6" style="8" hidden="1"/>
    <col min="23" max="27" width="9.140625" style="8" hidden="1"/>
    <col min="28" max="16383" width="8.85546875" style="8" hidden="1"/>
    <col min="16384" max="16384" width="5.85546875" style="8" hidden="1"/>
  </cols>
  <sheetData>
    <row r="1" spans="1:29" hidden="1">
      <c r="A1" s="8">
        <f>PRODUCT(A2:A608)*IF(R8=D4,1,0)</f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Y1" s="8" t="s">
        <v>177</v>
      </c>
    </row>
    <row r="2" spans="1:29" s="2" customFormat="1" ht="21.75" customHeight="1">
      <c r="A2" s="2">
        <f>IF(ISERROR(IF(AND(OR(LEN(D2)=12,LEN(D2)=15),MID(D2,7,6)="schnor",MATCH(MID(D2,4,2),kodreg,0)&gt;0),1,0)),0,IF(AND(OR(LEN(D2)=12,LEN(D2)=15),MID(D2,7,6)="schnor",MATCH(MID(D2,4,2),kodreg,0)&gt;0),1,0))</f>
        <v>1</v>
      </c>
      <c r="C2" s="11" t="s">
        <v>6</v>
      </c>
      <c r="D2" s="22" t="str">
        <f>"reg"&amp;MID(E9,4,2)&amp;"_schnor"</f>
        <v>reg32_schnor</v>
      </c>
      <c r="E2" s="4" t="str">
        <f>IF(A2=0,"Введите корректный логин регионального координатора","")</f>
        <v/>
      </c>
      <c r="Y2" s="8" t="s">
        <v>178</v>
      </c>
    </row>
    <row r="3" spans="1:29" s="2" customFormat="1" ht="21.75" customHeight="1">
      <c r="A3" s="2">
        <f>IF(LEN(D3)&gt;0,1,0)</f>
        <v>1</v>
      </c>
      <c r="C3" s="11" t="s">
        <v>7</v>
      </c>
      <c r="D3" s="3" t="str">
        <f>IF(A2=1,INDEX(reg,MATCH(MID(D2,4,2),kodreg,0)),"")</f>
        <v>Брянская область</v>
      </c>
      <c r="Y3" s="2" t="s">
        <v>180</v>
      </c>
    </row>
    <row r="4" spans="1:29" ht="26.25" customHeight="1">
      <c r="C4" s="11" t="s">
        <v>179</v>
      </c>
      <c r="D4" s="12">
        <f>IF(LEN(E9)&gt;0,VLOOKUP(VALUE(MID(E9,4,2)),AB8:AC92,2,0),0)</f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Y4" s="8" t="s">
        <v>184</v>
      </c>
    </row>
    <row r="5" spans="1:29" ht="34.15" customHeight="1">
      <c r="C5" s="26" t="str">
        <f>Y3&amp;D4&amp;Y4</f>
        <v>Перед Вами информация об ОО региона, вошедших в список школ с низкими образовательными результатами (ШНОР). Вам необходимо отобрать 4 ОО для участия в проекте 500+ в 2022 году. Для выбранных ОО необходимо заполнить столбцы "ФИО директора", "Стаж работы директором в этой ОО", столбец "Комментарий" заполняется только для ОО самостоятельно включенных в список"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9" ht="24" customHeight="1">
      <c r="C6" s="27" t="str">
        <f>IF(A1=1,"Если вся необходимая информация внесена, перейдите на лист otchet",IF(R8&lt;=D4,"Продолжите заполнение таблицы. Для участия в проекте 500+ в 2022 году отобрано "&amp;R8&amp;" ОО из "&amp;D4&amp;" необходимых","Для участия в проекте необходимо отобрать "&amp;D4&amp;" ОО. В список участников включены лишние ОО"))</f>
        <v>Если вся необходимая информация внесена, перейдите на лист otchet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29" hidden="1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9" ht="63">
      <c r="C8" s="13" t="s">
        <v>1</v>
      </c>
      <c r="D8" s="13" t="s">
        <v>2</v>
      </c>
      <c r="E8" s="13" t="s">
        <v>3</v>
      </c>
      <c r="F8" s="13" t="s">
        <v>183</v>
      </c>
      <c r="G8" s="13" t="s">
        <v>182</v>
      </c>
      <c r="H8" s="13"/>
      <c r="I8" s="14"/>
      <c r="J8" s="13"/>
      <c r="K8" s="15"/>
      <c r="L8" s="13" t="s">
        <v>185</v>
      </c>
      <c r="M8" s="16" t="s">
        <v>5</v>
      </c>
      <c r="N8" s="16" t="s">
        <v>181</v>
      </c>
      <c r="O8" s="16" t="s">
        <v>4</v>
      </c>
      <c r="R8" s="8">
        <f>SUM(R9:R608)</f>
        <v>4</v>
      </c>
      <c r="AB8" s="8" t="s">
        <v>186</v>
      </c>
      <c r="AC8" s="8" t="s">
        <v>187</v>
      </c>
    </row>
    <row r="9" spans="1:29" ht="60">
      <c r="A9" s="8">
        <f>IF(V9=0,1,IF(AND(S9=1,T9=1),1,0)*W9*X9*Z9)</f>
        <v>1</v>
      </c>
      <c r="B9" s="8">
        <v>1</v>
      </c>
      <c r="C9" s="23" t="s">
        <v>188</v>
      </c>
      <c r="D9" s="24" t="s">
        <v>189</v>
      </c>
      <c r="E9" s="8" t="s">
        <v>190</v>
      </c>
      <c r="F9" s="25" t="s">
        <v>191</v>
      </c>
      <c r="G9" s="8" t="s">
        <v>192</v>
      </c>
      <c r="H9" s="6"/>
      <c r="I9" s="6"/>
      <c r="J9" s="6"/>
      <c r="K9" s="20"/>
      <c r="L9" s="6" t="s">
        <v>224</v>
      </c>
      <c r="M9" s="6" t="s">
        <v>226</v>
      </c>
      <c r="N9" s="7">
        <v>3</v>
      </c>
      <c r="O9" s="6"/>
      <c r="P9" s="5" t="str">
        <f>IF(AND(R9=1,S9=0,T9=0),"Внесите информацию о директоре ОО.",IF(AND(R9=0,OR(S9=0,T9=0,U9=0)),"Введены лишние данные!",""))&amp;IF(X9=2," Введен некорректный логин ОО!","")&amp;IF(Z9=0," Укажите причину добавления ОО в список в комментарии","")</f>
        <v/>
      </c>
      <c r="R9" s="8">
        <f>IF(L9="да",1,0)</f>
        <v>1</v>
      </c>
      <c r="S9" s="8">
        <f>IF($R9=1,IF(LEN(M9)&gt;0,1,0),IF(LEN(M9)&gt;0,0,1))</f>
        <v>1</v>
      </c>
      <c r="T9" s="8">
        <f>IF($R9=1,IF(LEN(N9)&gt;0,1,0),IF(LEN(N9)&gt;0,0,1))</f>
        <v>1</v>
      </c>
      <c r="U9" s="8">
        <f>IF($R9=1,IF(LEN(O9)&gt;0,1,0),1)</f>
        <v>0</v>
      </c>
      <c r="V9" s="8">
        <f>IF(LEN(C9&amp;D9&amp;E9&amp;F9&amp;G9&amp;H9&amp;I9&amp;J9&amp;K9)&gt;0,1,0)</f>
        <v>1</v>
      </c>
      <c r="W9" s="8">
        <f>IF(AND(LEN(C9)&gt;0,LEN(D9)&gt;0,LEN(E9)&gt;0),1,0)</f>
        <v>1</v>
      </c>
      <c r="X9" s="8">
        <f>IF(ISERROR(IF(LEN(E9)=0,0,IF(AND(OR(MID(E9,1,3)="sch",MID(E9,1,3)="spo",MID(E9,1,3)="ksh"),VALUE(MID(E9,4,3))&gt;0,LEN(E9)=9),1,0))),2,IF(LEN(E9)=0,0,IF(AND(OR(MID(E9,1,3)="sch",MID(E9,1,3)="spo",MID(E9,1,3)="ksh"),VALUE(MID(E9,4,3))&gt;0,LEN(E9)=9),1,0)))</f>
        <v>1</v>
      </c>
      <c r="Y9" s="8">
        <f>IF(LEN(G9&amp;H9&amp;I9&amp;J9&amp;K9)=0,0,1)</f>
        <v>1</v>
      </c>
      <c r="Z9" s="8">
        <f>IF(AND($O9="",$V9=1,$Y9=0),0,1)</f>
        <v>1</v>
      </c>
      <c r="AB9" s="21">
        <v>1</v>
      </c>
      <c r="AC9" s="8">
        <v>17</v>
      </c>
    </row>
    <row r="10" spans="1:29" ht="90">
      <c r="A10" s="8">
        <f t="shared" ref="A10:A73" si="0">IF(V10=0,1,IF(AND(S10=1,T10=1),1,0)*W10*X10*Z10)</f>
        <v>1</v>
      </c>
      <c r="B10" s="8">
        <v>2</v>
      </c>
      <c r="C10" s="23" t="s">
        <v>193</v>
      </c>
      <c r="D10" s="24" t="s">
        <v>194</v>
      </c>
      <c r="E10" s="8" t="s">
        <v>195</v>
      </c>
      <c r="F10" s="25" t="s">
        <v>191</v>
      </c>
      <c r="G10" s="8" t="s">
        <v>192</v>
      </c>
      <c r="H10" s="6"/>
      <c r="I10" s="6"/>
      <c r="J10" s="6"/>
      <c r="K10" s="20"/>
      <c r="L10" s="6"/>
      <c r="M10" s="6"/>
      <c r="N10" s="7"/>
      <c r="O10" s="6"/>
      <c r="P10" s="5" t="str">
        <f t="shared" ref="P10:P73" si="1">IF(AND(R10=1,S10=0,T10=0),"Внесите информацию о директоре ОО.",IF(AND(R10=0,OR(S10=0,T10=0,U10=0)),"Введены лишние данные!",""))&amp;IF(X10=2," Введен некорректный логин ОО!","")&amp;IF(Z10=0," Укажите причину добавления ОО в список в комментарии","")</f>
        <v/>
      </c>
      <c r="R10" s="8">
        <f t="shared" ref="R10:R73" si="2">IF(L10="да",1,0)</f>
        <v>0</v>
      </c>
      <c r="S10" s="8">
        <f t="shared" ref="S10:S73" si="3">IF($R10=1,IF(LEN(M10)&gt;0,1,0),IF(LEN(M10)&gt;0,0,1))</f>
        <v>1</v>
      </c>
      <c r="T10" s="8">
        <f t="shared" ref="T10:T73" si="4">IF($R10=1,IF(LEN(N10)&gt;0,1,0),IF(LEN(N10)&gt;0,0,1))</f>
        <v>1</v>
      </c>
      <c r="U10" s="8">
        <f t="shared" ref="U10:U73" si="5">IF($R10=1,IF(LEN(O10)&gt;0,1,0),1)</f>
        <v>1</v>
      </c>
      <c r="V10" s="8">
        <f t="shared" ref="V10:V73" si="6">IF(LEN(C10&amp;D10&amp;E10&amp;F10&amp;G10&amp;H10&amp;I10&amp;J10&amp;K10)&gt;0,1,0)</f>
        <v>1</v>
      </c>
      <c r="W10" s="8">
        <f t="shared" ref="W10:W73" si="7">IF(AND(LEN(C10)&gt;0,LEN(D10)&gt;0,LEN(E10)&gt;0),1,0)</f>
        <v>1</v>
      </c>
      <c r="X10" s="8">
        <f t="shared" ref="X10:X73" si="8">IF(ISERROR(IF(LEN(E10)=0,0,IF(AND(OR(MID(E10,1,3)="sch",MID(E10,1,3)="spo",MID(E10,1,3)="ksh"),VALUE(MID(E10,4,3))&gt;0,LEN(E10)=9),1,0))),2,IF(LEN(E10)=0,0,IF(AND(OR(MID(E10,1,3)="sch",MID(E10,1,3)="spo",MID(E10,1,3)="ksh"),VALUE(MID(E10,4,3))&gt;0,LEN(E10)=9),1,0)))</f>
        <v>1</v>
      </c>
      <c r="Y10" s="8">
        <f t="shared" ref="Y10:Y73" si="9">IF(LEN(G10&amp;H10&amp;I10&amp;J10&amp;K10)=0,0,1)</f>
        <v>1</v>
      </c>
      <c r="Z10" s="8">
        <f t="shared" ref="Z10:Z73" si="10">IF(AND($O10="",$V10=1,$Y10=0),0,1)</f>
        <v>1</v>
      </c>
      <c r="AB10" s="21">
        <v>2</v>
      </c>
      <c r="AC10" s="8">
        <v>37</v>
      </c>
    </row>
    <row r="11" spans="1:29" ht="90">
      <c r="A11" s="8">
        <f t="shared" si="0"/>
        <v>1</v>
      </c>
      <c r="B11" s="8">
        <v>3</v>
      </c>
      <c r="C11" s="23" t="s">
        <v>193</v>
      </c>
      <c r="D11" s="24" t="s">
        <v>196</v>
      </c>
      <c r="E11" s="8" t="s">
        <v>197</v>
      </c>
      <c r="F11" s="25" t="s">
        <v>191</v>
      </c>
      <c r="G11" s="8" t="s">
        <v>192</v>
      </c>
      <c r="H11" s="6"/>
      <c r="I11" s="6"/>
      <c r="J11" s="6"/>
      <c r="K11" s="20"/>
      <c r="L11" s="6"/>
      <c r="M11" s="6"/>
      <c r="N11" s="7"/>
      <c r="O11" s="6"/>
      <c r="P11" s="5" t="str">
        <f t="shared" si="1"/>
        <v/>
      </c>
      <c r="R11" s="8">
        <f t="shared" si="2"/>
        <v>0</v>
      </c>
      <c r="S11" s="8">
        <f t="shared" si="3"/>
        <v>1</v>
      </c>
      <c r="T11" s="8">
        <f t="shared" si="4"/>
        <v>1</v>
      </c>
      <c r="U11" s="8">
        <f t="shared" si="5"/>
        <v>1</v>
      </c>
      <c r="V11" s="8">
        <f t="shared" si="6"/>
        <v>1</v>
      </c>
      <c r="W11" s="8">
        <f t="shared" si="7"/>
        <v>1</v>
      </c>
      <c r="X11" s="8">
        <f t="shared" si="8"/>
        <v>1</v>
      </c>
      <c r="Y11" s="8">
        <f t="shared" si="9"/>
        <v>1</v>
      </c>
      <c r="Z11" s="8">
        <f t="shared" si="10"/>
        <v>1</v>
      </c>
      <c r="AB11" s="21">
        <v>3</v>
      </c>
      <c r="AC11" s="8">
        <v>42</v>
      </c>
    </row>
    <row r="12" spans="1:29" ht="60">
      <c r="A12" s="8">
        <f t="shared" si="0"/>
        <v>1</v>
      </c>
      <c r="B12" s="8">
        <v>4</v>
      </c>
      <c r="C12" s="23" t="s">
        <v>198</v>
      </c>
      <c r="D12" s="24" t="s">
        <v>199</v>
      </c>
      <c r="E12" s="8" t="s">
        <v>200</v>
      </c>
      <c r="F12" s="25" t="s">
        <v>191</v>
      </c>
      <c r="G12" s="8" t="s">
        <v>192</v>
      </c>
      <c r="H12" s="6"/>
      <c r="I12" s="6"/>
      <c r="J12" s="6"/>
      <c r="K12" s="20"/>
      <c r="L12" s="6"/>
      <c r="M12" s="6"/>
      <c r="N12" s="7"/>
      <c r="O12" s="6"/>
      <c r="P12" s="5" t="str">
        <f t="shared" si="1"/>
        <v/>
      </c>
      <c r="R12" s="8">
        <f t="shared" si="2"/>
        <v>0</v>
      </c>
      <c r="S12" s="8">
        <f t="shared" si="3"/>
        <v>1</v>
      </c>
      <c r="T12" s="8">
        <f t="shared" si="4"/>
        <v>1</v>
      </c>
      <c r="U12" s="8">
        <f t="shared" si="5"/>
        <v>1</v>
      </c>
      <c r="V12" s="8">
        <f t="shared" si="6"/>
        <v>1</v>
      </c>
      <c r="W12" s="8">
        <f t="shared" si="7"/>
        <v>1</v>
      </c>
      <c r="X12" s="8">
        <f t="shared" si="8"/>
        <v>1</v>
      </c>
      <c r="Y12" s="8">
        <f t="shared" si="9"/>
        <v>1</v>
      </c>
      <c r="Z12" s="8">
        <f t="shared" si="10"/>
        <v>1</v>
      </c>
      <c r="AB12" s="21">
        <v>4</v>
      </c>
      <c r="AC12" s="8">
        <v>21</v>
      </c>
    </row>
    <row r="13" spans="1:29" ht="75">
      <c r="A13" s="8">
        <f t="shared" si="0"/>
        <v>1</v>
      </c>
      <c r="B13" s="8">
        <v>5</v>
      </c>
      <c r="C13" s="23" t="s">
        <v>201</v>
      </c>
      <c r="D13" s="24" t="s">
        <v>202</v>
      </c>
      <c r="E13" s="8" t="s">
        <v>203</v>
      </c>
      <c r="F13" s="25" t="s">
        <v>191</v>
      </c>
      <c r="G13" s="8" t="s">
        <v>192</v>
      </c>
      <c r="H13" s="6"/>
      <c r="I13" s="6"/>
      <c r="J13" s="6"/>
      <c r="K13" s="20"/>
      <c r="L13" s="6"/>
      <c r="M13" s="6"/>
      <c r="N13" s="7"/>
      <c r="O13" s="6"/>
      <c r="P13" s="5" t="str">
        <f t="shared" si="1"/>
        <v/>
      </c>
      <c r="R13" s="8">
        <f t="shared" si="2"/>
        <v>0</v>
      </c>
      <c r="S13" s="8">
        <f t="shared" si="3"/>
        <v>1</v>
      </c>
      <c r="T13" s="8">
        <f t="shared" si="4"/>
        <v>1</v>
      </c>
      <c r="U13" s="8">
        <f t="shared" si="5"/>
        <v>1</v>
      </c>
      <c r="V13" s="8">
        <f t="shared" si="6"/>
        <v>1</v>
      </c>
      <c r="W13" s="8">
        <f t="shared" si="7"/>
        <v>1</v>
      </c>
      <c r="X13" s="8">
        <f t="shared" si="8"/>
        <v>1</v>
      </c>
      <c r="Y13" s="8">
        <f t="shared" si="9"/>
        <v>1</v>
      </c>
      <c r="Z13" s="8">
        <f t="shared" si="10"/>
        <v>1</v>
      </c>
      <c r="AB13" s="21">
        <v>5</v>
      </c>
      <c r="AC13" s="8">
        <v>102</v>
      </c>
    </row>
    <row r="14" spans="1:29" ht="75">
      <c r="A14" s="8">
        <f t="shared" si="0"/>
        <v>1</v>
      </c>
      <c r="B14" s="8">
        <v>6</v>
      </c>
      <c r="C14" s="23" t="s">
        <v>204</v>
      </c>
      <c r="D14" s="24" t="s">
        <v>205</v>
      </c>
      <c r="E14" s="8" t="s">
        <v>206</v>
      </c>
      <c r="F14" s="25" t="s">
        <v>191</v>
      </c>
      <c r="G14" s="8" t="s">
        <v>192</v>
      </c>
      <c r="H14" s="6"/>
      <c r="I14" s="6"/>
      <c r="J14" s="6"/>
      <c r="K14" s="20"/>
      <c r="L14" s="6"/>
      <c r="M14" s="6"/>
      <c r="N14" s="7"/>
      <c r="O14" s="6"/>
      <c r="P14" s="5" t="str">
        <f t="shared" si="1"/>
        <v/>
      </c>
      <c r="R14" s="8">
        <f t="shared" si="2"/>
        <v>0</v>
      </c>
      <c r="S14" s="8">
        <f t="shared" si="3"/>
        <v>1</v>
      </c>
      <c r="T14" s="8">
        <f t="shared" si="4"/>
        <v>1</v>
      </c>
      <c r="U14" s="8">
        <f t="shared" si="5"/>
        <v>1</v>
      </c>
      <c r="V14" s="8">
        <f t="shared" si="6"/>
        <v>1</v>
      </c>
      <c r="W14" s="8">
        <f t="shared" si="7"/>
        <v>1</v>
      </c>
      <c r="X14" s="8">
        <f t="shared" si="8"/>
        <v>1</v>
      </c>
      <c r="Y14" s="8">
        <f t="shared" si="9"/>
        <v>1</v>
      </c>
      <c r="Z14" s="8">
        <f t="shared" si="10"/>
        <v>1</v>
      </c>
      <c r="AB14" s="21">
        <v>6</v>
      </c>
      <c r="AC14" s="8">
        <v>6</v>
      </c>
    </row>
    <row r="15" spans="1:29" ht="75">
      <c r="A15" s="8">
        <f t="shared" si="0"/>
        <v>1</v>
      </c>
      <c r="B15" s="8">
        <v>7</v>
      </c>
      <c r="C15" s="23" t="s">
        <v>207</v>
      </c>
      <c r="D15" s="24" t="s">
        <v>208</v>
      </c>
      <c r="E15" s="8" t="s">
        <v>209</v>
      </c>
      <c r="F15" s="25" t="s">
        <v>191</v>
      </c>
      <c r="G15" s="8" t="s">
        <v>192</v>
      </c>
      <c r="H15" s="6"/>
      <c r="I15" s="6"/>
      <c r="J15" s="6"/>
      <c r="K15" s="20"/>
      <c r="L15" s="6" t="s">
        <v>224</v>
      </c>
      <c r="M15" s="6" t="s">
        <v>228</v>
      </c>
      <c r="N15" s="7">
        <v>5</v>
      </c>
      <c r="O15" s="6"/>
      <c r="P15" s="5" t="str">
        <f t="shared" si="1"/>
        <v/>
      </c>
      <c r="R15" s="8">
        <f t="shared" si="2"/>
        <v>1</v>
      </c>
      <c r="S15" s="8">
        <f t="shared" si="3"/>
        <v>1</v>
      </c>
      <c r="T15" s="8">
        <f t="shared" si="4"/>
        <v>1</v>
      </c>
      <c r="U15" s="8">
        <f t="shared" si="5"/>
        <v>0</v>
      </c>
      <c r="V15" s="8">
        <f t="shared" si="6"/>
        <v>1</v>
      </c>
      <c r="W15" s="8">
        <f t="shared" si="7"/>
        <v>1</v>
      </c>
      <c r="X15" s="8">
        <f t="shared" si="8"/>
        <v>1</v>
      </c>
      <c r="Y15" s="8">
        <f t="shared" si="9"/>
        <v>1</v>
      </c>
      <c r="Z15" s="8">
        <f t="shared" si="10"/>
        <v>1</v>
      </c>
      <c r="AB15" s="21">
        <v>7</v>
      </c>
      <c r="AC15" s="8">
        <v>20</v>
      </c>
    </row>
    <row r="16" spans="1:29" ht="75">
      <c r="A16" s="8">
        <f t="shared" si="0"/>
        <v>1</v>
      </c>
      <c r="B16" s="8">
        <v>8</v>
      </c>
      <c r="C16" s="23" t="s">
        <v>210</v>
      </c>
      <c r="D16" s="24" t="s">
        <v>211</v>
      </c>
      <c r="E16" s="8" t="s">
        <v>212</v>
      </c>
      <c r="F16" s="25" t="s">
        <v>191</v>
      </c>
      <c r="G16" s="8" t="s">
        <v>192</v>
      </c>
      <c r="H16" s="6"/>
      <c r="I16" s="6"/>
      <c r="J16" s="6"/>
      <c r="K16" s="20"/>
      <c r="L16" s="6"/>
      <c r="M16" s="6"/>
      <c r="N16" s="7"/>
      <c r="O16" s="6"/>
      <c r="P16" s="5" t="str">
        <f t="shared" si="1"/>
        <v/>
      </c>
      <c r="R16" s="8">
        <f t="shared" si="2"/>
        <v>0</v>
      </c>
      <c r="S16" s="8">
        <f t="shared" si="3"/>
        <v>1</v>
      </c>
      <c r="T16" s="8">
        <f t="shared" si="4"/>
        <v>1</v>
      </c>
      <c r="U16" s="8">
        <f t="shared" si="5"/>
        <v>1</v>
      </c>
      <c r="V16" s="8">
        <f t="shared" si="6"/>
        <v>1</v>
      </c>
      <c r="W16" s="8">
        <f t="shared" si="7"/>
        <v>1</v>
      </c>
      <c r="X16" s="8">
        <f t="shared" si="8"/>
        <v>1</v>
      </c>
      <c r="Y16" s="8">
        <f t="shared" si="9"/>
        <v>1</v>
      </c>
      <c r="Z16" s="8">
        <f t="shared" si="10"/>
        <v>1</v>
      </c>
      <c r="AB16" s="21">
        <v>8</v>
      </c>
      <c r="AC16" s="8">
        <v>2</v>
      </c>
    </row>
    <row r="17" spans="1:29" ht="60">
      <c r="A17" s="8">
        <f t="shared" si="0"/>
        <v>1</v>
      </c>
      <c r="B17" s="8">
        <v>9</v>
      </c>
      <c r="C17" s="23" t="s">
        <v>213</v>
      </c>
      <c r="D17" s="24" t="s">
        <v>214</v>
      </c>
      <c r="E17" s="8" t="s">
        <v>215</v>
      </c>
      <c r="F17" s="25" t="s">
        <v>191</v>
      </c>
      <c r="G17" s="8" t="s">
        <v>192</v>
      </c>
      <c r="H17" s="6"/>
      <c r="I17" s="6"/>
      <c r="J17" s="6"/>
      <c r="K17" s="20"/>
      <c r="L17" s="6" t="s">
        <v>224</v>
      </c>
      <c r="M17" s="6" t="s">
        <v>227</v>
      </c>
      <c r="N17" s="7">
        <v>14</v>
      </c>
      <c r="O17" s="6"/>
      <c r="P17" s="5" t="str">
        <f t="shared" si="1"/>
        <v/>
      </c>
      <c r="R17" s="8">
        <f t="shared" si="2"/>
        <v>1</v>
      </c>
      <c r="S17" s="8">
        <f t="shared" si="3"/>
        <v>1</v>
      </c>
      <c r="T17" s="8">
        <f t="shared" si="4"/>
        <v>1</v>
      </c>
      <c r="U17" s="8">
        <f t="shared" si="5"/>
        <v>0</v>
      </c>
      <c r="V17" s="8">
        <f t="shared" si="6"/>
        <v>1</v>
      </c>
      <c r="W17" s="8">
        <f t="shared" si="7"/>
        <v>1</v>
      </c>
      <c r="X17" s="8">
        <f t="shared" si="8"/>
        <v>1</v>
      </c>
      <c r="Y17" s="8">
        <f t="shared" si="9"/>
        <v>1</v>
      </c>
      <c r="Z17" s="8">
        <f t="shared" si="10"/>
        <v>1</v>
      </c>
      <c r="AB17" s="21">
        <v>9</v>
      </c>
      <c r="AC17" s="8">
        <v>9</v>
      </c>
    </row>
    <row r="18" spans="1:29" ht="60">
      <c r="A18" s="8">
        <f t="shared" si="0"/>
        <v>1</v>
      </c>
      <c r="B18" s="8">
        <v>10</v>
      </c>
      <c r="C18" s="23" t="s">
        <v>216</v>
      </c>
      <c r="D18" s="24" t="s">
        <v>217</v>
      </c>
      <c r="E18" s="8" t="s">
        <v>218</v>
      </c>
      <c r="F18" s="25" t="s">
        <v>191</v>
      </c>
      <c r="G18" s="8" t="s">
        <v>192</v>
      </c>
      <c r="H18" s="6"/>
      <c r="I18" s="6"/>
      <c r="J18" s="6"/>
      <c r="K18" s="20"/>
      <c r="L18" s="6" t="s">
        <v>224</v>
      </c>
      <c r="M18" s="6" t="s">
        <v>225</v>
      </c>
      <c r="N18" s="7">
        <v>3</v>
      </c>
      <c r="O18" s="6"/>
      <c r="P18" s="5" t="str">
        <f t="shared" si="1"/>
        <v/>
      </c>
      <c r="R18" s="8">
        <f t="shared" si="2"/>
        <v>1</v>
      </c>
      <c r="S18" s="8">
        <f t="shared" si="3"/>
        <v>1</v>
      </c>
      <c r="T18" s="8">
        <f t="shared" si="4"/>
        <v>1</v>
      </c>
      <c r="U18" s="8">
        <f t="shared" si="5"/>
        <v>0</v>
      </c>
      <c r="V18" s="8">
        <f t="shared" si="6"/>
        <v>1</v>
      </c>
      <c r="W18" s="8">
        <f t="shared" si="7"/>
        <v>1</v>
      </c>
      <c r="X18" s="8">
        <f t="shared" si="8"/>
        <v>1</v>
      </c>
      <c r="Y18" s="8">
        <f t="shared" si="9"/>
        <v>1</v>
      </c>
      <c r="Z18" s="8">
        <f t="shared" si="10"/>
        <v>1</v>
      </c>
      <c r="AB18" s="21">
        <v>10</v>
      </c>
      <c r="AC18" s="8">
        <v>24</v>
      </c>
    </row>
    <row r="19" spans="1:29" ht="60">
      <c r="A19" s="8">
        <f t="shared" si="0"/>
        <v>1</v>
      </c>
      <c r="B19" s="8">
        <v>11</v>
      </c>
      <c r="C19" s="23" t="s">
        <v>219</v>
      </c>
      <c r="D19" s="24" t="s">
        <v>220</v>
      </c>
      <c r="E19" s="8" t="s">
        <v>221</v>
      </c>
      <c r="F19" s="25" t="s">
        <v>222</v>
      </c>
      <c r="G19" s="8" t="s">
        <v>223</v>
      </c>
      <c r="H19" s="6"/>
      <c r="I19" s="6"/>
      <c r="J19" s="6"/>
      <c r="K19" s="20"/>
      <c r="L19" s="6"/>
      <c r="M19" s="6"/>
      <c r="N19" s="7"/>
      <c r="O19" s="6"/>
      <c r="P19" s="5" t="str">
        <f t="shared" si="1"/>
        <v/>
      </c>
      <c r="R19" s="8">
        <f t="shared" si="2"/>
        <v>0</v>
      </c>
      <c r="S19" s="8">
        <f t="shared" si="3"/>
        <v>1</v>
      </c>
      <c r="T19" s="8">
        <f t="shared" si="4"/>
        <v>1</v>
      </c>
      <c r="U19" s="8">
        <f t="shared" si="5"/>
        <v>1</v>
      </c>
      <c r="V19" s="8">
        <f t="shared" si="6"/>
        <v>1</v>
      </c>
      <c r="W19" s="8">
        <f t="shared" si="7"/>
        <v>1</v>
      </c>
      <c r="X19" s="8">
        <f t="shared" si="8"/>
        <v>1</v>
      </c>
      <c r="Y19" s="8">
        <f t="shared" si="9"/>
        <v>1</v>
      </c>
      <c r="Z19" s="8">
        <f t="shared" si="10"/>
        <v>1</v>
      </c>
      <c r="AB19" s="21">
        <v>11</v>
      </c>
      <c r="AC19" s="8">
        <v>29</v>
      </c>
    </row>
    <row r="20" spans="1:29">
      <c r="A20" s="8">
        <f t="shared" si="0"/>
        <v>1</v>
      </c>
      <c r="B20" s="8">
        <v>12</v>
      </c>
      <c r="C20" s="6"/>
      <c r="D20" s="18"/>
      <c r="F20" s="19"/>
      <c r="G20"/>
      <c r="H20" s="6"/>
      <c r="I20" s="6"/>
      <c r="J20" s="6"/>
      <c r="K20" s="20"/>
      <c r="L20" s="6"/>
      <c r="M20" s="6"/>
      <c r="N20" s="7"/>
      <c r="O20" s="6"/>
      <c r="P20" s="5" t="str">
        <f t="shared" si="1"/>
        <v/>
      </c>
      <c r="R20" s="8">
        <f t="shared" si="2"/>
        <v>0</v>
      </c>
      <c r="S20" s="8">
        <f t="shared" si="3"/>
        <v>1</v>
      </c>
      <c r="T20" s="8">
        <f t="shared" si="4"/>
        <v>1</v>
      </c>
      <c r="U20" s="8">
        <f t="shared" si="5"/>
        <v>1</v>
      </c>
      <c r="V20" s="8">
        <f t="shared" si="6"/>
        <v>0</v>
      </c>
      <c r="W20" s="8">
        <f t="shared" si="7"/>
        <v>0</v>
      </c>
      <c r="X20" s="8">
        <f t="shared" si="8"/>
        <v>0</v>
      </c>
      <c r="Y20" s="8">
        <f t="shared" si="9"/>
        <v>0</v>
      </c>
      <c r="Z20" s="8">
        <f t="shared" si="10"/>
        <v>1</v>
      </c>
      <c r="AB20" s="21">
        <v>12</v>
      </c>
      <c r="AC20" s="8">
        <v>20</v>
      </c>
    </row>
    <row r="21" spans="1:29">
      <c r="A21" s="8">
        <f t="shared" si="0"/>
        <v>1</v>
      </c>
      <c r="B21" s="8">
        <v>13</v>
      </c>
      <c r="C21" s="6"/>
      <c r="D21" s="18"/>
      <c r="F21" s="19"/>
      <c r="G21"/>
      <c r="H21" s="6"/>
      <c r="I21" s="6"/>
      <c r="J21" s="6"/>
      <c r="K21" s="20"/>
      <c r="L21" s="6"/>
      <c r="M21" s="6"/>
      <c r="N21" s="7"/>
      <c r="O21" s="6"/>
      <c r="P21" s="5" t="str">
        <f t="shared" si="1"/>
        <v/>
      </c>
      <c r="R21" s="8">
        <f t="shared" si="2"/>
        <v>0</v>
      </c>
      <c r="S21" s="8">
        <f t="shared" si="3"/>
        <v>1</v>
      </c>
      <c r="T21" s="8">
        <f t="shared" si="4"/>
        <v>1</v>
      </c>
      <c r="U21" s="8">
        <f t="shared" si="5"/>
        <v>1</v>
      </c>
      <c r="V21" s="8">
        <f t="shared" si="6"/>
        <v>0</v>
      </c>
      <c r="W21" s="8">
        <f t="shared" si="7"/>
        <v>0</v>
      </c>
      <c r="X21" s="8">
        <f t="shared" si="8"/>
        <v>0</v>
      </c>
      <c r="Y21" s="8">
        <f t="shared" si="9"/>
        <v>0</v>
      </c>
      <c r="Z21" s="8">
        <f t="shared" si="10"/>
        <v>1</v>
      </c>
      <c r="AB21" s="21">
        <v>13</v>
      </c>
      <c r="AC21" s="8">
        <v>10</v>
      </c>
    </row>
    <row r="22" spans="1:29">
      <c r="A22" s="8">
        <f t="shared" si="0"/>
        <v>1</v>
      </c>
      <c r="B22" s="8">
        <v>14</v>
      </c>
      <c r="C22" s="6"/>
      <c r="D22" s="18"/>
      <c r="F22" s="19"/>
      <c r="G22"/>
      <c r="H22" s="6"/>
      <c r="I22" s="6"/>
      <c r="J22" s="6"/>
      <c r="K22" s="20"/>
      <c r="L22" s="6"/>
      <c r="M22" s="6"/>
      <c r="N22" s="7"/>
      <c r="O22" s="6"/>
      <c r="P22" s="5" t="str">
        <f t="shared" si="1"/>
        <v/>
      </c>
      <c r="R22" s="8">
        <f t="shared" si="2"/>
        <v>0</v>
      </c>
      <c r="S22" s="8">
        <f t="shared" si="3"/>
        <v>1</v>
      </c>
      <c r="T22" s="8">
        <f t="shared" si="4"/>
        <v>1</v>
      </c>
      <c r="U22" s="8">
        <f t="shared" si="5"/>
        <v>1</v>
      </c>
      <c r="V22" s="8">
        <f t="shared" si="6"/>
        <v>0</v>
      </c>
      <c r="W22" s="8">
        <f t="shared" si="7"/>
        <v>0</v>
      </c>
      <c r="X22" s="8">
        <f t="shared" si="8"/>
        <v>0</v>
      </c>
      <c r="Y22" s="8">
        <f t="shared" si="9"/>
        <v>0</v>
      </c>
      <c r="Z22" s="8">
        <f t="shared" si="10"/>
        <v>1</v>
      </c>
      <c r="AB22" s="21">
        <v>14</v>
      </c>
      <c r="AC22" s="8">
        <v>93</v>
      </c>
    </row>
    <row r="23" spans="1:29">
      <c r="A23" s="8">
        <f t="shared" si="0"/>
        <v>1</v>
      </c>
      <c r="B23" s="8">
        <v>15</v>
      </c>
      <c r="C23" s="6"/>
      <c r="D23" s="18"/>
      <c r="F23" s="19"/>
      <c r="G23"/>
      <c r="H23" s="6"/>
      <c r="I23" s="6"/>
      <c r="J23" s="6"/>
      <c r="K23" s="20"/>
      <c r="L23" s="6"/>
      <c r="M23" s="6"/>
      <c r="N23" s="7"/>
      <c r="O23" s="6"/>
      <c r="P23" s="5" t="str">
        <f t="shared" si="1"/>
        <v/>
      </c>
      <c r="R23" s="8">
        <f t="shared" si="2"/>
        <v>0</v>
      </c>
      <c r="S23" s="8">
        <f t="shared" si="3"/>
        <v>1</v>
      </c>
      <c r="T23" s="8">
        <f t="shared" si="4"/>
        <v>1</v>
      </c>
      <c r="U23" s="8">
        <f t="shared" si="5"/>
        <v>1</v>
      </c>
      <c r="V23" s="8">
        <f t="shared" si="6"/>
        <v>0</v>
      </c>
      <c r="W23" s="8">
        <f t="shared" si="7"/>
        <v>0</v>
      </c>
      <c r="X23" s="8">
        <f t="shared" si="8"/>
        <v>0</v>
      </c>
      <c r="Y23" s="8">
        <f t="shared" si="9"/>
        <v>0</v>
      </c>
      <c r="Z23" s="8">
        <f t="shared" si="10"/>
        <v>1</v>
      </c>
      <c r="AB23" s="21">
        <v>15</v>
      </c>
      <c r="AC23" s="8">
        <v>14</v>
      </c>
    </row>
    <row r="24" spans="1:29">
      <c r="A24" s="8">
        <f t="shared" si="0"/>
        <v>1</v>
      </c>
      <c r="B24" s="8">
        <v>16</v>
      </c>
      <c r="C24" s="6"/>
      <c r="D24" s="18"/>
      <c r="F24" s="19"/>
      <c r="G24"/>
      <c r="H24" s="6"/>
      <c r="I24" s="6"/>
      <c r="J24" s="6"/>
      <c r="K24" s="20"/>
      <c r="L24" s="6"/>
      <c r="M24" s="6"/>
      <c r="N24" s="7"/>
      <c r="O24" s="6"/>
      <c r="P24" s="5" t="str">
        <f t="shared" si="1"/>
        <v/>
      </c>
      <c r="R24" s="8">
        <f t="shared" si="2"/>
        <v>0</v>
      </c>
      <c r="S24" s="8">
        <f t="shared" si="3"/>
        <v>1</v>
      </c>
      <c r="T24" s="8">
        <f t="shared" si="4"/>
        <v>1</v>
      </c>
      <c r="U24" s="8">
        <f t="shared" si="5"/>
        <v>1</v>
      </c>
      <c r="V24" s="8">
        <f t="shared" si="6"/>
        <v>0</v>
      </c>
      <c r="W24" s="8">
        <f t="shared" si="7"/>
        <v>0</v>
      </c>
      <c r="X24" s="8">
        <f t="shared" si="8"/>
        <v>0</v>
      </c>
      <c r="Y24" s="8">
        <f t="shared" si="9"/>
        <v>0</v>
      </c>
      <c r="Z24" s="8">
        <f t="shared" si="10"/>
        <v>1</v>
      </c>
      <c r="AB24" s="21">
        <v>16</v>
      </c>
      <c r="AC24" s="8">
        <v>17</v>
      </c>
    </row>
    <row r="25" spans="1:29">
      <c r="A25" s="8">
        <f t="shared" si="0"/>
        <v>1</v>
      </c>
      <c r="B25" s="8">
        <v>17</v>
      </c>
      <c r="C25" s="6"/>
      <c r="D25" s="18"/>
      <c r="F25" s="19"/>
      <c r="G25"/>
      <c r="H25" s="6"/>
      <c r="I25" s="6"/>
      <c r="J25" s="6"/>
      <c r="K25" s="20"/>
      <c r="L25" s="6"/>
      <c r="M25" s="6"/>
      <c r="N25" s="7"/>
      <c r="O25" s="6"/>
      <c r="P25" s="5" t="str">
        <f t="shared" si="1"/>
        <v/>
      </c>
      <c r="R25" s="8">
        <f t="shared" si="2"/>
        <v>0</v>
      </c>
      <c r="S25" s="8">
        <f t="shared" si="3"/>
        <v>1</v>
      </c>
      <c r="T25" s="8">
        <f t="shared" si="4"/>
        <v>1</v>
      </c>
      <c r="U25" s="8">
        <f t="shared" si="5"/>
        <v>1</v>
      </c>
      <c r="V25" s="8">
        <f t="shared" si="6"/>
        <v>0</v>
      </c>
      <c r="W25" s="8">
        <f t="shared" si="7"/>
        <v>0</v>
      </c>
      <c r="X25" s="8">
        <f t="shared" si="8"/>
        <v>0</v>
      </c>
      <c r="Y25" s="8">
        <f t="shared" si="9"/>
        <v>0</v>
      </c>
      <c r="Z25" s="8">
        <f t="shared" si="10"/>
        <v>1</v>
      </c>
      <c r="AB25" s="21">
        <v>17</v>
      </c>
      <c r="AC25" s="8">
        <v>36</v>
      </c>
    </row>
    <row r="26" spans="1:29">
      <c r="A26" s="8">
        <f t="shared" si="0"/>
        <v>1</v>
      </c>
      <c r="B26" s="8">
        <v>18</v>
      </c>
      <c r="C26" s="6"/>
      <c r="D26" s="18"/>
      <c r="F26" s="19"/>
      <c r="G26"/>
      <c r="H26" s="6"/>
      <c r="I26" s="6"/>
      <c r="J26" s="6"/>
      <c r="K26" s="20"/>
      <c r="L26" s="6"/>
      <c r="M26" s="6"/>
      <c r="N26" s="7"/>
      <c r="O26" s="6"/>
      <c r="P26" s="5" t="str">
        <f t="shared" si="1"/>
        <v/>
      </c>
      <c r="R26" s="8">
        <f t="shared" si="2"/>
        <v>0</v>
      </c>
      <c r="S26" s="8">
        <f t="shared" si="3"/>
        <v>1</v>
      </c>
      <c r="T26" s="8">
        <f t="shared" si="4"/>
        <v>1</v>
      </c>
      <c r="U26" s="8">
        <f t="shared" si="5"/>
        <v>1</v>
      </c>
      <c r="V26" s="8">
        <f t="shared" si="6"/>
        <v>0</v>
      </c>
      <c r="W26" s="8">
        <f t="shared" si="7"/>
        <v>0</v>
      </c>
      <c r="X26" s="8">
        <f t="shared" si="8"/>
        <v>0</v>
      </c>
      <c r="Y26" s="8">
        <f t="shared" si="9"/>
        <v>0</v>
      </c>
      <c r="Z26" s="8">
        <f t="shared" si="10"/>
        <v>1</v>
      </c>
      <c r="AB26" s="21">
        <v>18</v>
      </c>
      <c r="AC26" s="8">
        <v>41</v>
      </c>
    </row>
    <row r="27" spans="1:29">
      <c r="A27" s="8">
        <f t="shared" si="0"/>
        <v>1</v>
      </c>
      <c r="B27" s="8">
        <v>19</v>
      </c>
      <c r="C27" s="6"/>
      <c r="D27" s="18"/>
      <c r="F27" s="19"/>
      <c r="G27"/>
      <c r="H27" s="6"/>
      <c r="I27" s="6"/>
      <c r="J27" s="6"/>
      <c r="K27" s="20"/>
      <c r="L27" s="6"/>
      <c r="M27" s="6"/>
      <c r="N27" s="7"/>
      <c r="O27" s="6"/>
      <c r="P27" s="5" t="str">
        <f t="shared" si="1"/>
        <v/>
      </c>
      <c r="R27" s="8">
        <f t="shared" si="2"/>
        <v>0</v>
      </c>
      <c r="S27" s="8">
        <f t="shared" si="3"/>
        <v>1</v>
      </c>
      <c r="T27" s="8">
        <f t="shared" si="4"/>
        <v>1</v>
      </c>
      <c r="U27" s="8">
        <f t="shared" si="5"/>
        <v>1</v>
      </c>
      <c r="V27" s="8">
        <f t="shared" si="6"/>
        <v>0</v>
      </c>
      <c r="W27" s="8">
        <f t="shared" si="7"/>
        <v>0</v>
      </c>
      <c r="X27" s="8">
        <f t="shared" si="8"/>
        <v>0</v>
      </c>
      <c r="Y27" s="8">
        <f t="shared" si="9"/>
        <v>0</v>
      </c>
      <c r="Z27" s="8">
        <f t="shared" si="10"/>
        <v>1</v>
      </c>
      <c r="AB27" s="21">
        <v>19</v>
      </c>
      <c r="AC27" s="8">
        <v>5</v>
      </c>
    </row>
    <row r="28" spans="1:29">
      <c r="A28" s="8">
        <f t="shared" si="0"/>
        <v>1</v>
      </c>
      <c r="B28" s="8">
        <v>20</v>
      </c>
      <c r="C28" s="6"/>
      <c r="D28" s="18"/>
      <c r="F28" s="19"/>
      <c r="G28"/>
      <c r="H28" s="6"/>
      <c r="I28" s="6"/>
      <c r="J28" s="6"/>
      <c r="K28" s="20"/>
      <c r="L28" s="6"/>
      <c r="M28" s="6"/>
      <c r="N28" s="7"/>
      <c r="O28" s="6"/>
      <c r="P28" s="5" t="str">
        <f t="shared" si="1"/>
        <v/>
      </c>
      <c r="R28" s="8">
        <f t="shared" si="2"/>
        <v>0</v>
      </c>
      <c r="S28" s="8">
        <f t="shared" si="3"/>
        <v>1</v>
      </c>
      <c r="T28" s="8">
        <f t="shared" si="4"/>
        <v>1</v>
      </c>
      <c r="U28" s="8">
        <f t="shared" si="5"/>
        <v>1</v>
      </c>
      <c r="V28" s="8">
        <f t="shared" si="6"/>
        <v>0</v>
      </c>
      <c r="W28" s="8">
        <f t="shared" si="7"/>
        <v>0</v>
      </c>
      <c r="X28" s="8">
        <f t="shared" si="8"/>
        <v>0</v>
      </c>
      <c r="Y28" s="8">
        <f t="shared" si="9"/>
        <v>0</v>
      </c>
      <c r="Z28" s="8">
        <f t="shared" si="10"/>
        <v>1</v>
      </c>
      <c r="AB28" s="21">
        <v>20</v>
      </c>
      <c r="AC28" s="8">
        <v>42</v>
      </c>
    </row>
    <row r="29" spans="1:29">
      <c r="A29" s="8">
        <f t="shared" si="0"/>
        <v>1</v>
      </c>
      <c r="B29" s="8">
        <v>21</v>
      </c>
      <c r="C29" s="6"/>
      <c r="D29" s="18"/>
      <c r="F29" s="19"/>
      <c r="G29"/>
      <c r="H29" s="6"/>
      <c r="I29" s="6"/>
      <c r="J29" s="6"/>
      <c r="K29" s="20"/>
      <c r="L29" s="6"/>
      <c r="M29" s="6"/>
      <c r="N29" s="7"/>
      <c r="O29" s="6"/>
      <c r="P29" s="5" t="str">
        <f t="shared" si="1"/>
        <v/>
      </c>
      <c r="R29" s="8">
        <f t="shared" si="2"/>
        <v>0</v>
      </c>
      <c r="S29" s="8">
        <f t="shared" si="3"/>
        <v>1</v>
      </c>
      <c r="T29" s="8">
        <f t="shared" si="4"/>
        <v>1</v>
      </c>
      <c r="U29" s="8">
        <f t="shared" si="5"/>
        <v>1</v>
      </c>
      <c r="V29" s="8">
        <f t="shared" si="6"/>
        <v>0</v>
      </c>
      <c r="W29" s="8">
        <f t="shared" si="7"/>
        <v>0</v>
      </c>
      <c r="X29" s="8">
        <f t="shared" si="8"/>
        <v>0</v>
      </c>
      <c r="Y29" s="8">
        <f t="shared" si="9"/>
        <v>0</v>
      </c>
      <c r="Z29" s="8">
        <f t="shared" si="10"/>
        <v>1</v>
      </c>
      <c r="AB29" s="21">
        <v>21</v>
      </c>
      <c r="AC29" s="8">
        <v>13</v>
      </c>
    </row>
    <row r="30" spans="1:29">
      <c r="A30" s="8">
        <f t="shared" si="0"/>
        <v>1</v>
      </c>
      <c r="B30" s="8">
        <v>22</v>
      </c>
      <c r="C30" s="6"/>
      <c r="D30" s="18"/>
      <c r="F30" s="19"/>
      <c r="G30"/>
      <c r="H30" s="6"/>
      <c r="I30" s="6"/>
      <c r="J30" s="6"/>
      <c r="K30" s="20"/>
      <c r="L30" s="6"/>
      <c r="M30" s="6"/>
      <c r="N30" s="7"/>
      <c r="O30" s="6"/>
      <c r="P30" s="5" t="str">
        <f t="shared" si="1"/>
        <v/>
      </c>
      <c r="R30" s="8">
        <f t="shared" si="2"/>
        <v>0</v>
      </c>
      <c r="S30" s="8">
        <f t="shared" si="3"/>
        <v>1</v>
      </c>
      <c r="T30" s="8">
        <f t="shared" si="4"/>
        <v>1</v>
      </c>
      <c r="U30" s="8">
        <f t="shared" si="5"/>
        <v>1</v>
      </c>
      <c r="V30" s="8">
        <f t="shared" si="6"/>
        <v>0</v>
      </c>
      <c r="W30" s="8">
        <f t="shared" si="7"/>
        <v>0</v>
      </c>
      <c r="X30" s="8">
        <f t="shared" si="8"/>
        <v>0</v>
      </c>
      <c r="Y30" s="8">
        <f t="shared" si="9"/>
        <v>0</v>
      </c>
      <c r="Z30" s="8">
        <f t="shared" si="10"/>
        <v>1</v>
      </c>
      <c r="AB30" s="21">
        <v>22</v>
      </c>
      <c r="AC30" s="8">
        <v>86</v>
      </c>
    </row>
    <row r="31" spans="1:29">
      <c r="A31" s="8">
        <f t="shared" si="0"/>
        <v>1</v>
      </c>
      <c r="B31" s="8">
        <v>23</v>
      </c>
      <c r="C31" s="6"/>
      <c r="D31" s="18"/>
      <c r="F31" s="19"/>
      <c r="G31"/>
      <c r="H31" s="6"/>
      <c r="I31" s="6"/>
      <c r="J31" s="6"/>
      <c r="K31" s="20"/>
      <c r="L31" s="6"/>
      <c r="M31" s="6"/>
      <c r="N31" s="7"/>
      <c r="O31" s="6"/>
      <c r="P31" s="5" t="str">
        <f t="shared" si="1"/>
        <v/>
      </c>
      <c r="R31" s="8">
        <f t="shared" si="2"/>
        <v>0</v>
      </c>
      <c r="S31" s="8">
        <f t="shared" si="3"/>
        <v>1</v>
      </c>
      <c r="T31" s="8">
        <f t="shared" si="4"/>
        <v>1</v>
      </c>
      <c r="U31" s="8">
        <f t="shared" si="5"/>
        <v>1</v>
      </c>
      <c r="V31" s="8">
        <f t="shared" si="6"/>
        <v>0</v>
      </c>
      <c r="W31" s="8">
        <f t="shared" si="7"/>
        <v>0</v>
      </c>
      <c r="X31" s="8">
        <f t="shared" si="8"/>
        <v>0</v>
      </c>
      <c r="Y31" s="8">
        <f t="shared" si="9"/>
        <v>0</v>
      </c>
      <c r="Z31" s="8">
        <f t="shared" si="10"/>
        <v>1</v>
      </c>
      <c r="AB31" s="21">
        <v>23</v>
      </c>
      <c r="AC31" s="8">
        <v>89</v>
      </c>
    </row>
    <row r="32" spans="1:29">
      <c r="A32" s="8">
        <f t="shared" si="0"/>
        <v>1</v>
      </c>
      <c r="B32" s="8">
        <v>24</v>
      </c>
      <c r="C32" s="6"/>
      <c r="D32" s="18"/>
      <c r="F32" s="19"/>
      <c r="G32"/>
      <c r="H32" s="6"/>
      <c r="I32" s="6"/>
      <c r="J32" s="6"/>
      <c r="K32" s="20"/>
      <c r="L32" s="6"/>
      <c r="M32" s="6"/>
      <c r="N32" s="7"/>
      <c r="O32" s="6"/>
      <c r="P32" s="5" t="str">
        <f t="shared" si="1"/>
        <v/>
      </c>
      <c r="R32" s="8">
        <f t="shared" si="2"/>
        <v>0</v>
      </c>
      <c r="S32" s="8">
        <f t="shared" si="3"/>
        <v>1</v>
      </c>
      <c r="T32" s="8">
        <f t="shared" si="4"/>
        <v>1</v>
      </c>
      <c r="U32" s="8">
        <f t="shared" si="5"/>
        <v>1</v>
      </c>
      <c r="V32" s="8">
        <f t="shared" si="6"/>
        <v>0</v>
      </c>
      <c r="W32" s="8">
        <f t="shared" si="7"/>
        <v>0</v>
      </c>
      <c r="X32" s="8">
        <f t="shared" si="8"/>
        <v>0</v>
      </c>
      <c r="Y32" s="8">
        <f t="shared" si="9"/>
        <v>0</v>
      </c>
      <c r="Z32" s="8">
        <f t="shared" si="10"/>
        <v>1</v>
      </c>
      <c r="AB32" s="21">
        <v>24</v>
      </c>
      <c r="AC32" s="8">
        <v>136</v>
      </c>
    </row>
    <row r="33" spans="1:29">
      <c r="A33" s="8">
        <f t="shared" si="0"/>
        <v>1</v>
      </c>
      <c r="B33" s="8">
        <v>25</v>
      </c>
      <c r="C33" s="6"/>
      <c r="D33" s="18"/>
      <c r="F33" s="19"/>
      <c r="G33"/>
      <c r="H33" s="6"/>
      <c r="I33" s="6"/>
      <c r="J33" s="6"/>
      <c r="K33" s="20"/>
      <c r="L33" s="6"/>
      <c r="M33" s="6"/>
      <c r="N33" s="7"/>
      <c r="O33" s="6"/>
      <c r="P33" s="5" t="str">
        <f t="shared" si="1"/>
        <v/>
      </c>
      <c r="R33" s="8">
        <f t="shared" si="2"/>
        <v>0</v>
      </c>
      <c r="S33" s="8">
        <f t="shared" si="3"/>
        <v>1</v>
      </c>
      <c r="T33" s="8">
        <f t="shared" si="4"/>
        <v>1</v>
      </c>
      <c r="U33" s="8">
        <f t="shared" si="5"/>
        <v>1</v>
      </c>
      <c r="V33" s="8">
        <f t="shared" si="6"/>
        <v>0</v>
      </c>
      <c r="W33" s="8">
        <f t="shared" si="7"/>
        <v>0</v>
      </c>
      <c r="X33" s="8">
        <f t="shared" si="8"/>
        <v>0</v>
      </c>
      <c r="Y33" s="8">
        <f t="shared" si="9"/>
        <v>0</v>
      </c>
      <c r="Z33" s="8">
        <f t="shared" si="10"/>
        <v>1</v>
      </c>
      <c r="AB33" s="21">
        <v>25</v>
      </c>
      <c r="AC33" s="8">
        <v>65</v>
      </c>
    </row>
    <row r="34" spans="1:29">
      <c r="A34" s="8">
        <f t="shared" si="0"/>
        <v>1</v>
      </c>
      <c r="B34" s="8">
        <v>26</v>
      </c>
      <c r="C34" s="6"/>
      <c r="D34" s="18"/>
      <c r="F34" s="19"/>
      <c r="G34"/>
      <c r="H34" s="6"/>
      <c r="I34" s="6"/>
      <c r="J34" s="6"/>
      <c r="K34" s="20"/>
      <c r="L34" s="6"/>
      <c r="M34" s="6"/>
      <c r="N34" s="7"/>
      <c r="O34" s="6"/>
      <c r="P34" s="5" t="str">
        <f t="shared" si="1"/>
        <v/>
      </c>
      <c r="R34" s="8">
        <f t="shared" si="2"/>
        <v>0</v>
      </c>
      <c r="S34" s="8">
        <f t="shared" si="3"/>
        <v>1</v>
      </c>
      <c r="T34" s="8">
        <f t="shared" si="4"/>
        <v>1</v>
      </c>
      <c r="U34" s="8">
        <f t="shared" si="5"/>
        <v>1</v>
      </c>
      <c r="V34" s="8">
        <f t="shared" si="6"/>
        <v>0</v>
      </c>
      <c r="W34" s="8">
        <f t="shared" si="7"/>
        <v>0</v>
      </c>
      <c r="X34" s="8">
        <f t="shared" si="8"/>
        <v>0</v>
      </c>
      <c r="Y34" s="8">
        <f t="shared" si="9"/>
        <v>0</v>
      </c>
      <c r="Z34" s="8">
        <f t="shared" si="10"/>
        <v>1</v>
      </c>
      <c r="AB34" s="21">
        <v>26</v>
      </c>
      <c r="AC34" s="8">
        <v>18</v>
      </c>
    </row>
    <row r="35" spans="1:29">
      <c r="A35" s="8">
        <f t="shared" si="0"/>
        <v>1</v>
      </c>
      <c r="B35" s="8">
        <v>27</v>
      </c>
      <c r="C35" s="6"/>
      <c r="D35" s="18"/>
      <c r="F35" s="19"/>
      <c r="G35"/>
      <c r="H35" s="6"/>
      <c r="I35" s="6"/>
      <c r="J35" s="6"/>
      <c r="K35" s="20"/>
      <c r="L35" s="6"/>
      <c r="M35" s="6"/>
      <c r="N35" s="7"/>
      <c r="O35" s="6"/>
      <c r="P35" s="5" t="str">
        <f t="shared" si="1"/>
        <v/>
      </c>
      <c r="R35" s="8">
        <f t="shared" si="2"/>
        <v>0</v>
      </c>
      <c r="S35" s="8">
        <f t="shared" si="3"/>
        <v>1</v>
      </c>
      <c r="T35" s="8">
        <f t="shared" si="4"/>
        <v>1</v>
      </c>
      <c r="U35" s="8">
        <f t="shared" si="5"/>
        <v>1</v>
      </c>
      <c r="V35" s="8">
        <f t="shared" si="6"/>
        <v>0</v>
      </c>
      <c r="W35" s="8">
        <f t="shared" si="7"/>
        <v>0</v>
      </c>
      <c r="X35" s="8">
        <f t="shared" si="8"/>
        <v>0</v>
      </c>
      <c r="Y35" s="8">
        <f t="shared" si="9"/>
        <v>0</v>
      </c>
      <c r="Z35" s="8">
        <f t="shared" si="10"/>
        <v>1</v>
      </c>
      <c r="AB35" s="21">
        <v>27</v>
      </c>
      <c r="AC35" s="8">
        <v>50</v>
      </c>
    </row>
    <row r="36" spans="1:29">
      <c r="A36" s="8">
        <f t="shared" si="0"/>
        <v>1</v>
      </c>
      <c r="B36" s="8">
        <v>28</v>
      </c>
      <c r="C36" s="6"/>
      <c r="D36" s="18"/>
      <c r="F36" s="19"/>
      <c r="G36"/>
      <c r="H36" s="6"/>
      <c r="I36" s="6"/>
      <c r="J36" s="6"/>
      <c r="K36" s="20"/>
      <c r="L36" s="6"/>
      <c r="M36" s="6"/>
      <c r="N36" s="7"/>
      <c r="O36" s="6"/>
      <c r="P36" s="5" t="str">
        <f t="shared" si="1"/>
        <v/>
      </c>
      <c r="R36" s="8">
        <f t="shared" si="2"/>
        <v>0</v>
      </c>
      <c r="S36" s="8">
        <f t="shared" si="3"/>
        <v>1</v>
      </c>
      <c r="T36" s="8">
        <f t="shared" si="4"/>
        <v>1</v>
      </c>
      <c r="U36" s="8">
        <f t="shared" si="5"/>
        <v>1</v>
      </c>
      <c r="V36" s="8">
        <f t="shared" si="6"/>
        <v>0</v>
      </c>
      <c r="W36" s="8">
        <f t="shared" si="7"/>
        <v>0</v>
      </c>
      <c r="X36" s="8">
        <f t="shared" si="8"/>
        <v>0</v>
      </c>
      <c r="Y36" s="8">
        <f t="shared" si="9"/>
        <v>0</v>
      </c>
      <c r="Z36" s="8">
        <f t="shared" si="10"/>
        <v>1</v>
      </c>
      <c r="AB36" s="21">
        <v>28</v>
      </c>
      <c r="AC36" s="8">
        <v>33</v>
      </c>
    </row>
    <row r="37" spans="1:29">
      <c r="A37" s="8">
        <f t="shared" si="0"/>
        <v>1</v>
      </c>
      <c r="B37" s="8">
        <v>29</v>
      </c>
      <c r="C37" s="6"/>
      <c r="D37" s="18"/>
      <c r="F37" s="19"/>
      <c r="G37"/>
      <c r="H37" s="6"/>
      <c r="I37" s="6"/>
      <c r="J37" s="6"/>
      <c r="K37" s="20"/>
      <c r="L37" s="6"/>
      <c r="M37" s="6"/>
      <c r="N37" s="7"/>
      <c r="O37" s="6"/>
      <c r="P37" s="5" t="str">
        <f t="shared" si="1"/>
        <v/>
      </c>
      <c r="R37" s="8">
        <f t="shared" si="2"/>
        <v>0</v>
      </c>
      <c r="S37" s="8">
        <f t="shared" si="3"/>
        <v>1</v>
      </c>
      <c r="T37" s="8">
        <f t="shared" si="4"/>
        <v>1</v>
      </c>
      <c r="U37" s="8">
        <f t="shared" si="5"/>
        <v>1</v>
      </c>
      <c r="V37" s="8">
        <f t="shared" si="6"/>
        <v>0</v>
      </c>
      <c r="W37" s="8">
        <f t="shared" si="7"/>
        <v>0</v>
      </c>
      <c r="X37" s="8">
        <f t="shared" si="8"/>
        <v>0</v>
      </c>
      <c r="Y37" s="8">
        <f t="shared" si="9"/>
        <v>0</v>
      </c>
      <c r="Z37" s="8">
        <f t="shared" si="10"/>
        <v>1</v>
      </c>
      <c r="AB37" s="21">
        <v>29</v>
      </c>
      <c r="AC37" s="8">
        <v>40</v>
      </c>
    </row>
    <row r="38" spans="1:29">
      <c r="A38" s="8">
        <f t="shared" si="0"/>
        <v>1</v>
      </c>
      <c r="B38" s="8">
        <v>30</v>
      </c>
      <c r="C38" s="6"/>
      <c r="D38" s="18"/>
      <c r="F38" s="19"/>
      <c r="G38"/>
      <c r="H38" s="6"/>
      <c r="I38" s="6"/>
      <c r="J38" s="6"/>
      <c r="K38" s="20"/>
      <c r="L38" s="6"/>
      <c r="M38" s="6"/>
      <c r="N38" s="7"/>
      <c r="O38" s="6"/>
      <c r="P38" s="5" t="str">
        <f t="shared" si="1"/>
        <v/>
      </c>
      <c r="R38" s="8">
        <f t="shared" si="2"/>
        <v>0</v>
      </c>
      <c r="S38" s="8">
        <f t="shared" si="3"/>
        <v>1</v>
      </c>
      <c r="T38" s="8">
        <f t="shared" si="4"/>
        <v>1</v>
      </c>
      <c r="U38" s="8">
        <f t="shared" si="5"/>
        <v>1</v>
      </c>
      <c r="V38" s="8">
        <f t="shared" si="6"/>
        <v>0</v>
      </c>
      <c r="W38" s="8">
        <f t="shared" si="7"/>
        <v>0</v>
      </c>
      <c r="X38" s="8">
        <f t="shared" si="8"/>
        <v>0</v>
      </c>
      <c r="Y38" s="8">
        <f t="shared" si="9"/>
        <v>0</v>
      </c>
      <c r="Z38" s="8">
        <f t="shared" si="10"/>
        <v>1</v>
      </c>
      <c r="AB38" s="21">
        <v>30</v>
      </c>
      <c r="AC38" s="8">
        <v>15</v>
      </c>
    </row>
    <row r="39" spans="1:29">
      <c r="A39" s="8">
        <f t="shared" si="0"/>
        <v>1</v>
      </c>
      <c r="B39" s="8">
        <v>31</v>
      </c>
      <c r="C39" s="6"/>
      <c r="D39" s="18"/>
      <c r="F39" s="19"/>
      <c r="G39"/>
      <c r="H39" s="6"/>
      <c r="I39" s="6"/>
      <c r="J39" s="6"/>
      <c r="K39" s="20"/>
      <c r="L39" s="6"/>
      <c r="M39" s="6"/>
      <c r="N39" s="7"/>
      <c r="O39" s="6"/>
      <c r="P39" s="5" t="str">
        <f t="shared" si="1"/>
        <v/>
      </c>
      <c r="R39" s="8">
        <f t="shared" si="2"/>
        <v>0</v>
      </c>
      <c r="S39" s="8">
        <f t="shared" si="3"/>
        <v>1</v>
      </c>
      <c r="T39" s="8">
        <f t="shared" si="4"/>
        <v>1</v>
      </c>
      <c r="U39" s="8">
        <f t="shared" si="5"/>
        <v>1</v>
      </c>
      <c r="V39" s="8">
        <f t="shared" si="6"/>
        <v>0</v>
      </c>
      <c r="W39" s="8">
        <f t="shared" si="7"/>
        <v>0</v>
      </c>
      <c r="X39" s="8">
        <f t="shared" si="8"/>
        <v>0</v>
      </c>
      <c r="Y39" s="8">
        <f t="shared" si="9"/>
        <v>0</v>
      </c>
      <c r="Z39" s="8">
        <f t="shared" si="10"/>
        <v>1</v>
      </c>
      <c r="AB39" s="21">
        <v>31</v>
      </c>
      <c r="AC39" s="8">
        <v>12</v>
      </c>
    </row>
    <row r="40" spans="1:29">
      <c r="A40" s="8">
        <f t="shared" si="0"/>
        <v>1</v>
      </c>
      <c r="B40" s="8">
        <v>32</v>
      </c>
      <c r="C40" s="6"/>
      <c r="D40" s="18"/>
      <c r="F40" s="19"/>
      <c r="G40"/>
      <c r="H40" s="6"/>
      <c r="I40" s="6"/>
      <c r="J40" s="6"/>
      <c r="K40" s="20"/>
      <c r="L40" s="6"/>
      <c r="M40" s="6"/>
      <c r="N40" s="7"/>
      <c r="O40" s="6"/>
      <c r="P40" s="5" t="str">
        <f t="shared" si="1"/>
        <v/>
      </c>
      <c r="R40" s="8">
        <f t="shared" si="2"/>
        <v>0</v>
      </c>
      <c r="S40" s="8">
        <f t="shared" si="3"/>
        <v>1</v>
      </c>
      <c r="T40" s="8">
        <f t="shared" si="4"/>
        <v>1</v>
      </c>
      <c r="U40" s="8">
        <f t="shared" si="5"/>
        <v>1</v>
      </c>
      <c r="V40" s="8">
        <f t="shared" si="6"/>
        <v>0</v>
      </c>
      <c r="W40" s="8">
        <f t="shared" si="7"/>
        <v>0</v>
      </c>
      <c r="X40" s="8">
        <f t="shared" si="8"/>
        <v>0</v>
      </c>
      <c r="Y40" s="8">
        <f t="shared" si="9"/>
        <v>0</v>
      </c>
      <c r="Z40" s="8">
        <f t="shared" si="10"/>
        <v>1</v>
      </c>
      <c r="AB40" s="21">
        <v>32</v>
      </c>
      <c r="AC40" s="8">
        <v>4</v>
      </c>
    </row>
    <row r="41" spans="1:29">
      <c r="A41" s="8">
        <f t="shared" si="0"/>
        <v>1</v>
      </c>
      <c r="B41" s="8">
        <v>33</v>
      </c>
      <c r="C41" s="6"/>
      <c r="D41" s="18"/>
      <c r="F41" s="19"/>
      <c r="G41"/>
      <c r="H41" s="6"/>
      <c r="I41" s="6"/>
      <c r="J41" s="6"/>
      <c r="K41" s="20"/>
      <c r="L41" s="6"/>
      <c r="M41" s="6"/>
      <c r="N41" s="7"/>
      <c r="O41" s="6"/>
      <c r="P41" s="5" t="str">
        <f t="shared" si="1"/>
        <v/>
      </c>
      <c r="R41" s="8">
        <f t="shared" si="2"/>
        <v>0</v>
      </c>
      <c r="S41" s="8">
        <f t="shared" si="3"/>
        <v>1</v>
      </c>
      <c r="T41" s="8">
        <f t="shared" si="4"/>
        <v>1</v>
      </c>
      <c r="U41" s="8">
        <f t="shared" si="5"/>
        <v>1</v>
      </c>
      <c r="V41" s="8">
        <f t="shared" si="6"/>
        <v>0</v>
      </c>
      <c r="W41" s="8">
        <f t="shared" si="7"/>
        <v>0</v>
      </c>
      <c r="X41" s="8">
        <f t="shared" si="8"/>
        <v>0</v>
      </c>
      <c r="Y41" s="8">
        <f t="shared" si="9"/>
        <v>0</v>
      </c>
      <c r="Z41" s="8">
        <f t="shared" si="10"/>
        <v>1</v>
      </c>
      <c r="AB41" s="21">
        <v>33</v>
      </c>
      <c r="AC41" s="8">
        <v>23</v>
      </c>
    </row>
    <row r="42" spans="1:29">
      <c r="A42" s="8">
        <f t="shared" si="0"/>
        <v>1</v>
      </c>
      <c r="B42" s="8">
        <v>34</v>
      </c>
      <c r="C42" s="6"/>
      <c r="D42" s="18"/>
      <c r="F42" s="19"/>
      <c r="G42"/>
      <c r="H42" s="6"/>
      <c r="I42" s="6"/>
      <c r="J42" s="6"/>
      <c r="K42" s="20"/>
      <c r="L42" s="6"/>
      <c r="M42" s="6"/>
      <c r="N42" s="7"/>
      <c r="O42" s="6"/>
      <c r="P42" s="5" t="str">
        <f t="shared" si="1"/>
        <v/>
      </c>
      <c r="R42" s="8">
        <f t="shared" si="2"/>
        <v>0</v>
      </c>
      <c r="S42" s="8">
        <f t="shared" si="3"/>
        <v>1</v>
      </c>
      <c r="T42" s="8">
        <f t="shared" si="4"/>
        <v>1</v>
      </c>
      <c r="U42" s="8">
        <f t="shared" si="5"/>
        <v>1</v>
      </c>
      <c r="V42" s="8">
        <f t="shared" si="6"/>
        <v>0</v>
      </c>
      <c r="W42" s="8">
        <f t="shared" si="7"/>
        <v>0</v>
      </c>
      <c r="X42" s="8">
        <f t="shared" si="8"/>
        <v>0</v>
      </c>
      <c r="Y42" s="8">
        <f t="shared" si="9"/>
        <v>0</v>
      </c>
      <c r="Z42" s="8">
        <f t="shared" si="10"/>
        <v>1</v>
      </c>
      <c r="AB42" s="21">
        <v>34</v>
      </c>
      <c r="AC42" s="8">
        <v>30</v>
      </c>
    </row>
    <row r="43" spans="1:29">
      <c r="A43" s="8">
        <f t="shared" si="0"/>
        <v>1</v>
      </c>
      <c r="B43" s="8">
        <v>35</v>
      </c>
      <c r="C43" s="6"/>
      <c r="D43" s="18"/>
      <c r="F43" s="19"/>
      <c r="G43"/>
      <c r="H43" s="6"/>
      <c r="I43" s="6"/>
      <c r="J43" s="6"/>
      <c r="K43" s="20"/>
      <c r="L43" s="6"/>
      <c r="M43" s="6"/>
      <c r="N43" s="7"/>
      <c r="O43" s="6"/>
      <c r="P43" s="5" t="str">
        <f t="shared" si="1"/>
        <v/>
      </c>
      <c r="R43" s="8">
        <f t="shared" si="2"/>
        <v>0</v>
      </c>
      <c r="S43" s="8">
        <f t="shared" si="3"/>
        <v>1</v>
      </c>
      <c r="T43" s="8">
        <f t="shared" si="4"/>
        <v>1</v>
      </c>
      <c r="U43" s="8">
        <f t="shared" si="5"/>
        <v>1</v>
      </c>
      <c r="V43" s="8">
        <f t="shared" si="6"/>
        <v>0</v>
      </c>
      <c r="W43" s="8">
        <f t="shared" si="7"/>
        <v>0</v>
      </c>
      <c r="X43" s="8">
        <f t="shared" si="8"/>
        <v>0</v>
      </c>
      <c r="Y43" s="8">
        <f t="shared" si="9"/>
        <v>0</v>
      </c>
      <c r="Z43" s="8">
        <f t="shared" si="10"/>
        <v>1</v>
      </c>
      <c r="AB43" s="21">
        <v>35</v>
      </c>
      <c r="AC43" s="8">
        <v>41</v>
      </c>
    </row>
    <row r="44" spans="1:29">
      <c r="A44" s="8">
        <f t="shared" si="0"/>
        <v>1</v>
      </c>
      <c r="B44" s="8">
        <v>36</v>
      </c>
      <c r="C44" s="6"/>
      <c r="D44" s="18"/>
      <c r="F44" s="19"/>
      <c r="G44"/>
      <c r="H44" s="6"/>
      <c r="I44" s="6"/>
      <c r="J44" s="6"/>
      <c r="K44" s="20"/>
      <c r="L44" s="6"/>
      <c r="M44" s="6"/>
      <c r="N44" s="7"/>
      <c r="O44" s="6"/>
      <c r="P44" s="5" t="str">
        <f t="shared" si="1"/>
        <v/>
      </c>
      <c r="R44" s="8">
        <f t="shared" si="2"/>
        <v>0</v>
      </c>
      <c r="S44" s="8">
        <f t="shared" si="3"/>
        <v>1</v>
      </c>
      <c r="T44" s="8">
        <f t="shared" si="4"/>
        <v>1</v>
      </c>
      <c r="U44" s="8">
        <f t="shared" si="5"/>
        <v>1</v>
      </c>
      <c r="V44" s="8">
        <f t="shared" si="6"/>
        <v>0</v>
      </c>
      <c r="W44" s="8">
        <f t="shared" si="7"/>
        <v>0</v>
      </c>
      <c r="X44" s="8">
        <f t="shared" si="8"/>
        <v>0</v>
      </c>
      <c r="Y44" s="8">
        <f t="shared" si="9"/>
        <v>0</v>
      </c>
      <c r="Z44" s="8">
        <f t="shared" si="10"/>
        <v>1</v>
      </c>
      <c r="AB44" s="21">
        <v>36</v>
      </c>
      <c r="AC44" s="8">
        <v>59</v>
      </c>
    </row>
    <row r="45" spans="1:29">
      <c r="A45" s="8">
        <f t="shared" si="0"/>
        <v>1</v>
      </c>
      <c r="B45" s="8">
        <v>37</v>
      </c>
      <c r="C45" s="6"/>
      <c r="D45" s="18"/>
      <c r="F45" s="19"/>
      <c r="G45"/>
      <c r="H45" s="6"/>
      <c r="I45" s="6"/>
      <c r="J45" s="6"/>
      <c r="K45" s="20"/>
      <c r="L45" s="6"/>
      <c r="M45" s="6"/>
      <c r="N45" s="7"/>
      <c r="O45" s="6"/>
      <c r="P45" s="5" t="str">
        <f t="shared" si="1"/>
        <v/>
      </c>
      <c r="R45" s="8">
        <f t="shared" si="2"/>
        <v>0</v>
      </c>
      <c r="S45" s="8">
        <f t="shared" si="3"/>
        <v>1</v>
      </c>
      <c r="T45" s="8">
        <f t="shared" si="4"/>
        <v>1</v>
      </c>
      <c r="U45" s="8">
        <f t="shared" si="5"/>
        <v>1</v>
      </c>
      <c r="V45" s="8">
        <f t="shared" si="6"/>
        <v>0</v>
      </c>
      <c r="W45" s="8">
        <f t="shared" si="7"/>
        <v>0</v>
      </c>
      <c r="X45" s="8">
        <f t="shared" si="8"/>
        <v>0</v>
      </c>
      <c r="Y45" s="8">
        <f t="shared" si="9"/>
        <v>0</v>
      </c>
      <c r="Z45" s="8">
        <f t="shared" si="10"/>
        <v>1</v>
      </c>
      <c r="AB45" s="21">
        <v>37</v>
      </c>
      <c r="AC45" s="8">
        <v>18</v>
      </c>
    </row>
    <row r="46" spans="1:29">
      <c r="A46" s="8">
        <f t="shared" si="0"/>
        <v>1</v>
      </c>
      <c r="B46" s="8">
        <v>38</v>
      </c>
      <c r="C46" s="6"/>
      <c r="D46" s="18"/>
      <c r="F46" s="19"/>
      <c r="G46"/>
      <c r="H46" s="6"/>
      <c r="I46" s="6"/>
      <c r="J46" s="6"/>
      <c r="K46" s="20"/>
      <c r="L46" s="6"/>
      <c r="M46" s="6"/>
      <c r="N46" s="7"/>
      <c r="O46" s="6"/>
      <c r="P46" s="5" t="str">
        <f t="shared" si="1"/>
        <v/>
      </c>
      <c r="R46" s="8">
        <f t="shared" si="2"/>
        <v>0</v>
      </c>
      <c r="S46" s="8">
        <f t="shared" si="3"/>
        <v>1</v>
      </c>
      <c r="T46" s="8">
        <f t="shared" si="4"/>
        <v>1</v>
      </c>
      <c r="U46" s="8">
        <f t="shared" si="5"/>
        <v>1</v>
      </c>
      <c r="V46" s="8">
        <f t="shared" si="6"/>
        <v>0</v>
      </c>
      <c r="W46" s="8">
        <f t="shared" si="7"/>
        <v>0</v>
      </c>
      <c r="X46" s="8">
        <f t="shared" si="8"/>
        <v>0</v>
      </c>
      <c r="Y46" s="8">
        <f t="shared" si="9"/>
        <v>0</v>
      </c>
      <c r="Z46" s="8">
        <f t="shared" si="10"/>
        <v>1</v>
      </c>
      <c r="AB46" s="21">
        <v>38</v>
      </c>
      <c r="AC46" s="8">
        <v>149</v>
      </c>
    </row>
    <row r="47" spans="1:29">
      <c r="A47" s="8">
        <f t="shared" si="0"/>
        <v>1</v>
      </c>
      <c r="B47" s="8">
        <v>39</v>
      </c>
      <c r="C47" s="6"/>
      <c r="D47" s="18"/>
      <c r="F47" s="19"/>
      <c r="G47"/>
      <c r="H47" s="6"/>
      <c r="I47" s="6"/>
      <c r="J47" s="6"/>
      <c r="K47" s="20"/>
      <c r="L47" s="6"/>
      <c r="M47" s="6"/>
      <c r="N47" s="7"/>
      <c r="O47" s="6"/>
      <c r="P47" s="5" t="str">
        <f t="shared" si="1"/>
        <v/>
      </c>
      <c r="R47" s="8">
        <f t="shared" si="2"/>
        <v>0</v>
      </c>
      <c r="S47" s="8">
        <f t="shared" si="3"/>
        <v>1</v>
      </c>
      <c r="T47" s="8">
        <f t="shared" si="4"/>
        <v>1</v>
      </c>
      <c r="U47" s="8">
        <f t="shared" si="5"/>
        <v>1</v>
      </c>
      <c r="V47" s="8">
        <f t="shared" si="6"/>
        <v>0</v>
      </c>
      <c r="W47" s="8">
        <f t="shared" si="7"/>
        <v>0</v>
      </c>
      <c r="X47" s="8">
        <f t="shared" si="8"/>
        <v>0</v>
      </c>
      <c r="Y47" s="8">
        <f t="shared" si="9"/>
        <v>0</v>
      </c>
      <c r="Z47" s="8">
        <f t="shared" si="10"/>
        <v>1</v>
      </c>
      <c r="AB47" s="21">
        <v>39</v>
      </c>
      <c r="AC47" s="8">
        <v>4</v>
      </c>
    </row>
    <row r="48" spans="1:29">
      <c r="A48" s="8">
        <f t="shared" si="0"/>
        <v>1</v>
      </c>
      <c r="B48" s="8">
        <v>40</v>
      </c>
      <c r="C48" s="6"/>
      <c r="D48" s="18"/>
      <c r="F48" s="19"/>
      <c r="G48"/>
      <c r="H48" s="6"/>
      <c r="I48" s="6"/>
      <c r="J48" s="6"/>
      <c r="K48" s="20"/>
      <c r="L48" s="6"/>
      <c r="M48" s="6"/>
      <c r="N48" s="7"/>
      <c r="O48" s="6"/>
      <c r="P48" s="5" t="str">
        <f t="shared" si="1"/>
        <v/>
      </c>
      <c r="R48" s="8">
        <f t="shared" si="2"/>
        <v>0</v>
      </c>
      <c r="S48" s="8">
        <f t="shared" si="3"/>
        <v>1</v>
      </c>
      <c r="T48" s="8">
        <f t="shared" si="4"/>
        <v>1</v>
      </c>
      <c r="U48" s="8">
        <f t="shared" si="5"/>
        <v>1</v>
      </c>
      <c r="V48" s="8">
        <f t="shared" si="6"/>
        <v>0</v>
      </c>
      <c r="W48" s="8">
        <f t="shared" si="7"/>
        <v>0</v>
      </c>
      <c r="X48" s="8">
        <f t="shared" si="8"/>
        <v>0</v>
      </c>
      <c r="Y48" s="8">
        <f t="shared" si="9"/>
        <v>0</v>
      </c>
      <c r="Z48" s="8">
        <f t="shared" si="10"/>
        <v>1</v>
      </c>
      <c r="AB48" s="21">
        <v>40</v>
      </c>
      <c r="AC48" s="8">
        <v>36</v>
      </c>
    </row>
    <row r="49" spans="1:29">
      <c r="A49" s="8">
        <f t="shared" si="0"/>
        <v>1</v>
      </c>
      <c r="B49" s="8">
        <v>41</v>
      </c>
      <c r="C49" s="6"/>
      <c r="D49" s="18"/>
      <c r="F49" s="19"/>
      <c r="G49"/>
      <c r="H49" s="6"/>
      <c r="I49" s="6"/>
      <c r="J49" s="6"/>
      <c r="K49" s="20"/>
      <c r="L49" s="6"/>
      <c r="M49" s="6"/>
      <c r="N49" s="7"/>
      <c r="O49" s="6"/>
      <c r="P49" s="5" t="str">
        <f t="shared" si="1"/>
        <v/>
      </c>
      <c r="R49" s="8">
        <f t="shared" si="2"/>
        <v>0</v>
      </c>
      <c r="S49" s="8">
        <f t="shared" si="3"/>
        <v>1</v>
      </c>
      <c r="T49" s="8">
        <f t="shared" si="4"/>
        <v>1</v>
      </c>
      <c r="U49" s="8">
        <f t="shared" si="5"/>
        <v>1</v>
      </c>
      <c r="V49" s="8">
        <f t="shared" si="6"/>
        <v>0</v>
      </c>
      <c r="W49" s="8">
        <f t="shared" si="7"/>
        <v>0</v>
      </c>
      <c r="X49" s="8">
        <f t="shared" si="8"/>
        <v>0</v>
      </c>
      <c r="Y49" s="8">
        <f t="shared" si="9"/>
        <v>0</v>
      </c>
      <c r="Z49" s="8">
        <f t="shared" si="10"/>
        <v>1</v>
      </c>
      <c r="AB49" s="21">
        <v>41</v>
      </c>
      <c r="AC49" s="8">
        <v>19</v>
      </c>
    </row>
    <row r="50" spans="1:29">
      <c r="A50" s="8">
        <f t="shared" si="0"/>
        <v>1</v>
      </c>
      <c r="B50" s="8">
        <v>42</v>
      </c>
      <c r="C50" s="6"/>
      <c r="D50" s="18"/>
      <c r="F50" s="19"/>
      <c r="G50"/>
      <c r="H50" s="6"/>
      <c r="I50" s="6"/>
      <c r="J50" s="6"/>
      <c r="K50" s="20"/>
      <c r="L50" s="6"/>
      <c r="M50" s="6"/>
      <c r="N50" s="7"/>
      <c r="O50" s="6"/>
      <c r="P50" s="5" t="str">
        <f t="shared" si="1"/>
        <v/>
      </c>
      <c r="R50" s="8">
        <f t="shared" si="2"/>
        <v>0</v>
      </c>
      <c r="S50" s="8">
        <f t="shared" si="3"/>
        <v>1</v>
      </c>
      <c r="T50" s="8">
        <f t="shared" si="4"/>
        <v>1</v>
      </c>
      <c r="U50" s="8">
        <f t="shared" si="5"/>
        <v>1</v>
      </c>
      <c r="V50" s="8">
        <f t="shared" si="6"/>
        <v>0</v>
      </c>
      <c r="W50" s="8">
        <f t="shared" si="7"/>
        <v>0</v>
      </c>
      <c r="X50" s="8">
        <f t="shared" si="8"/>
        <v>0</v>
      </c>
      <c r="Y50" s="8">
        <f t="shared" si="9"/>
        <v>0</v>
      </c>
      <c r="Z50" s="8">
        <f t="shared" si="10"/>
        <v>1</v>
      </c>
      <c r="AB50" s="21">
        <v>42</v>
      </c>
      <c r="AC50" s="8">
        <v>39</v>
      </c>
    </row>
    <row r="51" spans="1:29">
      <c r="A51" s="8">
        <f t="shared" si="0"/>
        <v>1</v>
      </c>
      <c r="B51" s="8">
        <v>43</v>
      </c>
      <c r="C51" s="6"/>
      <c r="D51" s="18"/>
      <c r="F51" s="19"/>
      <c r="G51"/>
      <c r="H51" s="6"/>
      <c r="I51" s="6"/>
      <c r="J51" s="6"/>
      <c r="K51" s="20"/>
      <c r="L51" s="6"/>
      <c r="M51" s="6"/>
      <c r="N51" s="7"/>
      <c r="O51" s="6"/>
      <c r="P51" s="5" t="str">
        <f t="shared" si="1"/>
        <v/>
      </c>
      <c r="R51" s="8">
        <f t="shared" si="2"/>
        <v>0</v>
      </c>
      <c r="S51" s="8">
        <f t="shared" si="3"/>
        <v>1</v>
      </c>
      <c r="T51" s="8">
        <f t="shared" si="4"/>
        <v>1</v>
      </c>
      <c r="U51" s="8">
        <f t="shared" si="5"/>
        <v>1</v>
      </c>
      <c r="V51" s="8">
        <f t="shared" si="6"/>
        <v>0</v>
      </c>
      <c r="W51" s="8">
        <f t="shared" si="7"/>
        <v>0</v>
      </c>
      <c r="X51" s="8">
        <f t="shared" si="8"/>
        <v>0</v>
      </c>
      <c r="Y51" s="8">
        <f t="shared" si="9"/>
        <v>0</v>
      </c>
      <c r="Z51" s="8">
        <f t="shared" si="10"/>
        <v>1</v>
      </c>
      <c r="AB51" s="21">
        <v>43</v>
      </c>
      <c r="AC51" s="8">
        <v>20</v>
      </c>
    </row>
    <row r="52" spans="1:29">
      <c r="A52" s="8">
        <f t="shared" si="0"/>
        <v>1</v>
      </c>
      <c r="B52" s="8">
        <v>44</v>
      </c>
      <c r="C52" s="6"/>
      <c r="D52" s="18"/>
      <c r="F52" s="19"/>
      <c r="G52"/>
      <c r="H52" s="6"/>
      <c r="I52" s="6"/>
      <c r="J52" s="6"/>
      <c r="K52" s="20"/>
      <c r="L52" s="6"/>
      <c r="M52" s="6"/>
      <c r="N52" s="7"/>
      <c r="O52" s="6"/>
      <c r="P52" s="5" t="str">
        <f t="shared" si="1"/>
        <v/>
      </c>
      <c r="R52" s="8">
        <f t="shared" si="2"/>
        <v>0</v>
      </c>
      <c r="S52" s="8">
        <f t="shared" si="3"/>
        <v>1</v>
      </c>
      <c r="T52" s="8">
        <f t="shared" si="4"/>
        <v>1</v>
      </c>
      <c r="U52" s="8">
        <f t="shared" si="5"/>
        <v>1</v>
      </c>
      <c r="V52" s="8">
        <f t="shared" si="6"/>
        <v>0</v>
      </c>
      <c r="W52" s="8">
        <f t="shared" si="7"/>
        <v>0</v>
      </c>
      <c r="X52" s="8">
        <f t="shared" si="8"/>
        <v>0</v>
      </c>
      <c r="Y52" s="8">
        <f t="shared" si="9"/>
        <v>0</v>
      </c>
      <c r="Z52" s="8">
        <f t="shared" si="10"/>
        <v>1</v>
      </c>
      <c r="AB52" s="21">
        <v>44</v>
      </c>
      <c r="AC52" s="8">
        <v>19</v>
      </c>
    </row>
    <row r="53" spans="1:29">
      <c r="A53" s="8">
        <f t="shared" si="0"/>
        <v>1</v>
      </c>
      <c r="B53" s="8">
        <v>45</v>
      </c>
      <c r="C53" s="6"/>
      <c r="D53" s="18"/>
      <c r="F53" s="19"/>
      <c r="G53"/>
      <c r="H53" s="6"/>
      <c r="I53" s="6"/>
      <c r="J53" s="6"/>
      <c r="K53" s="20"/>
      <c r="L53" s="6"/>
      <c r="M53" s="6"/>
      <c r="N53" s="7"/>
      <c r="O53" s="6"/>
      <c r="P53" s="5" t="str">
        <f t="shared" si="1"/>
        <v/>
      </c>
      <c r="R53" s="8">
        <f t="shared" si="2"/>
        <v>0</v>
      </c>
      <c r="S53" s="8">
        <f t="shared" si="3"/>
        <v>1</v>
      </c>
      <c r="T53" s="8">
        <f t="shared" si="4"/>
        <v>1</v>
      </c>
      <c r="U53" s="8">
        <f t="shared" si="5"/>
        <v>1</v>
      </c>
      <c r="V53" s="8">
        <f t="shared" si="6"/>
        <v>0</v>
      </c>
      <c r="W53" s="8">
        <f t="shared" si="7"/>
        <v>0</v>
      </c>
      <c r="X53" s="8">
        <f t="shared" si="8"/>
        <v>0</v>
      </c>
      <c r="Y53" s="8">
        <f t="shared" si="9"/>
        <v>0</v>
      </c>
      <c r="Z53" s="8">
        <f t="shared" si="10"/>
        <v>1</v>
      </c>
      <c r="AB53" s="21">
        <v>45</v>
      </c>
      <c r="AC53" s="8">
        <v>39</v>
      </c>
    </row>
    <row r="54" spans="1:29">
      <c r="A54" s="8">
        <f t="shared" si="0"/>
        <v>1</v>
      </c>
      <c r="B54" s="8">
        <v>46</v>
      </c>
      <c r="C54" s="6"/>
      <c r="D54" s="18"/>
      <c r="F54" s="19"/>
      <c r="G54"/>
      <c r="H54" s="6"/>
      <c r="I54" s="6"/>
      <c r="J54" s="6"/>
      <c r="K54" s="20"/>
      <c r="L54" s="6"/>
      <c r="M54" s="6"/>
      <c r="N54" s="7"/>
      <c r="O54" s="6"/>
      <c r="P54" s="5" t="str">
        <f t="shared" si="1"/>
        <v/>
      </c>
      <c r="R54" s="8">
        <f t="shared" si="2"/>
        <v>0</v>
      </c>
      <c r="S54" s="8">
        <f t="shared" si="3"/>
        <v>1</v>
      </c>
      <c r="T54" s="8">
        <f t="shared" si="4"/>
        <v>1</v>
      </c>
      <c r="U54" s="8">
        <f t="shared" si="5"/>
        <v>1</v>
      </c>
      <c r="V54" s="8">
        <f t="shared" si="6"/>
        <v>0</v>
      </c>
      <c r="W54" s="8">
        <f t="shared" si="7"/>
        <v>0</v>
      </c>
      <c r="X54" s="8">
        <f t="shared" si="8"/>
        <v>0</v>
      </c>
      <c r="Y54" s="8">
        <f t="shared" si="9"/>
        <v>0</v>
      </c>
      <c r="Z54" s="8">
        <f t="shared" si="10"/>
        <v>1</v>
      </c>
      <c r="AB54" s="21">
        <v>46</v>
      </c>
      <c r="AC54" s="8">
        <v>29</v>
      </c>
    </row>
    <row r="55" spans="1:29">
      <c r="A55" s="8">
        <f t="shared" si="0"/>
        <v>1</v>
      </c>
      <c r="B55" s="8">
        <v>47</v>
      </c>
      <c r="C55" s="6"/>
      <c r="D55" s="18"/>
      <c r="F55" s="19"/>
      <c r="G55"/>
      <c r="H55" s="6"/>
      <c r="I55" s="6"/>
      <c r="J55" s="6"/>
      <c r="K55" s="20"/>
      <c r="L55" s="6"/>
      <c r="M55" s="6"/>
      <c r="N55" s="7"/>
      <c r="O55" s="6"/>
      <c r="P55" s="5" t="str">
        <f t="shared" si="1"/>
        <v/>
      </c>
      <c r="R55" s="8">
        <f t="shared" si="2"/>
        <v>0</v>
      </c>
      <c r="S55" s="8">
        <f t="shared" si="3"/>
        <v>1</v>
      </c>
      <c r="T55" s="8">
        <f t="shared" si="4"/>
        <v>1</v>
      </c>
      <c r="U55" s="8">
        <f t="shared" si="5"/>
        <v>1</v>
      </c>
      <c r="V55" s="8">
        <f t="shared" si="6"/>
        <v>0</v>
      </c>
      <c r="W55" s="8">
        <f t="shared" si="7"/>
        <v>0</v>
      </c>
      <c r="X55" s="8">
        <f t="shared" si="8"/>
        <v>0</v>
      </c>
      <c r="Y55" s="8">
        <f t="shared" si="9"/>
        <v>0</v>
      </c>
      <c r="Z55" s="8">
        <f t="shared" si="10"/>
        <v>1</v>
      </c>
      <c r="AB55" s="21">
        <v>47</v>
      </c>
      <c r="AC55" s="8">
        <v>5</v>
      </c>
    </row>
    <row r="56" spans="1:29">
      <c r="A56" s="8">
        <f t="shared" si="0"/>
        <v>1</v>
      </c>
      <c r="B56" s="8">
        <v>48</v>
      </c>
      <c r="C56" s="6"/>
      <c r="D56" s="18"/>
      <c r="F56" s="19"/>
      <c r="G56"/>
      <c r="H56" s="6"/>
      <c r="I56" s="6"/>
      <c r="J56" s="6"/>
      <c r="K56" s="20"/>
      <c r="L56" s="6"/>
      <c r="M56" s="6"/>
      <c r="N56" s="7"/>
      <c r="O56" s="6"/>
      <c r="P56" s="5" t="str">
        <f t="shared" si="1"/>
        <v/>
      </c>
      <c r="R56" s="8">
        <f t="shared" si="2"/>
        <v>0</v>
      </c>
      <c r="S56" s="8">
        <f t="shared" si="3"/>
        <v>1</v>
      </c>
      <c r="T56" s="8">
        <f t="shared" si="4"/>
        <v>1</v>
      </c>
      <c r="U56" s="8">
        <f t="shared" si="5"/>
        <v>1</v>
      </c>
      <c r="V56" s="8">
        <f t="shared" si="6"/>
        <v>0</v>
      </c>
      <c r="W56" s="8">
        <f t="shared" si="7"/>
        <v>0</v>
      </c>
      <c r="X56" s="8">
        <f t="shared" si="8"/>
        <v>0</v>
      </c>
      <c r="Y56" s="8">
        <f t="shared" si="9"/>
        <v>0</v>
      </c>
      <c r="Z56" s="8">
        <f t="shared" si="10"/>
        <v>1</v>
      </c>
      <c r="AB56" s="21">
        <v>48</v>
      </c>
      <c r="AC56" s="8">
        <v>8</v>
      </c>
    </row>
    <row r="57" spans="1:29">
      <c r="A57" s="8">
        <f>IF(V57=0,1,IF(AND(S57=1,T57=1),1,0)*W57*X57*Z57)</f>
        <v>1</v>
      </c>
      <c r="B57" s="8">
        <v>49</v>
      </c>
      <c r="C57" s="6"/>
      <c r="E57" s="6"/>
      <c r="F57" s="6"/>
      <c r="G57" s="6"/>
      <c r="H57" s="6"/>
      <c r="I57" s="6"/>
      <c r="J57" s="6"/>
      <c r="K57" s="20"/>
      <c r="L57" s="6"/>
      <c r="M57" s="6"/>
      <c r="N57" s="7"/>
      <c r="O57" s="6"/>
      <c r="P57" s="5" t="str">
        <f t="shared" si="1"/>
        <v/>
      </c>
      <c r="R57" s="8">
        <f t="shared" si="2"/>
        <v>0</v>
      </c>
      <c r="S57" s="8">
        <f t="shared" si="3"/>
        <v>1</v>
      </c>
      <c r="T57" s="8">
        <f t="shared" si="4"/>
        <v>1</v>
      </c>
      <c r="U57" s="8">
        <f t="shared" si="5"/>
        <v>1</v>
      </c>
      <c r="V57" s="8">
        <f t="shared" si="6"/>
        <v>0</v>
      </c>
      <c r="W57" s="8">
        <f t="shared" si="7"/>
        <v>0</v>
      </c>
      <c r="X57" s="8">
        <f t="shared" si="8"/>
        <v>0</v>
      </c>
      <c r="Y57" s="8">
        <f t="shared" si="9"/>
        <v>0</v>
      </c>
      <c r="Z57" s="8">
        <f t="shared" si="10"/>
        <v>1</v>
      </c>
      <c r="AB57" s="21">
        <v>49</v>
      </c>
      <c r="AC57" s="8">
        <v>7</v>
      </c>
    </row>
    <row r="58" spans="1:29">
      <c r="A58" s="8">
        <f t="shared" si="0"/>
        <v>1</v>
      </c>
      <c r="B58" s="8">
        <v>50</v>
      </c>
      <c r="C58" s="6"/>
      <c r="E58" s="6"/>
      <c r="F58" s="6"/>
      <c r="G58" s="6"/>
      <c r="H58" s="6"/>
      <c r="I58" s="6"/>
      <c r="J58" s="6"/>
      <c r="K58" s="20"/>
      <c r="L58" s="6"/>
      <c r="M58" s="6"/>
      <c r="N58" s="7"/>
      <c r="O58" s="6"/>
      <c r="P58" s="5" t="str">
        <f t="shared" si="1"/>
        <v/>
      </c>
      <c r="R58" s="8">
        <f t="shared" si="2"/>
        <v>0</v>
      </c>
      <c r="S58" s="8">
        <f t="shared" si="3"/>
        <v>1</v>
      </c>
      <c r="T58" s="8">
        <f t="shared" si="4"/>
        <v>1</v>
      </c>
      <c r="U58" s="8">
        <f t="shared" si="5"/>
        <v>1</v>
      </c>
      <c r="V58" s="8">
        <f t="shared" si="6"/>
        <v>0</v>
      </c>
      <c r="W58" s="8">
        <f t="shared" si="7"/>
        <v>0</v>
      </c>
      <c r="X58" s="8">
        <f t="shared" si="8"/>
        <v>0</v>
      </c>
      <c r="Y58" s="8">
        <f t="shared" si="9"/>
        <v>0</v>
      </c>
      <c r="Z58" s="8">
        <f t="shared" si="10"/>
        <v>1</v>
      </c>
      <c r="AB58" s="21">
        <v>50</v>
      </c>
      <c r="AC58" s="8">
        <v>29</v>
      </c>
    </row>
    <row r="59" spans="1:29">
      <c r="A59" s="8">
        <f t="shared" si="0"/>
        <v>1</v>
      </c>
      <c r="B59" s="8">
        <v>51</v>
      </c>
      <c r="C59" s="6"/>
      <c r="E59" s="6"/>
      <c r="F59" s="6"/>
      <c r="G59" s="6"/>
      <c r="H59" s="6"/>
      <c r="I59" s="6"/>
      <c r="J59" s="6"/>
      <c r="K59" s="20"/>
      <c r="L59" s="6"/>
      <c r="M59" s="6"/>
      <c r="N59" s="7"/>
      <c r="O59" s="6"/>
      <c r="P59" s="5" t="str">
        <f t="shared" si="1"/>
        <v/>
      </c>
      <c r="R59" s="8">
        <f t="shared" si="2"/>
        <v>0</v>
      </c>
      <c r="S59" s="8">
        <f t="shared" si="3"/>
        <v>1</v>
      </c>
      <c r="T59" s="8">
        <f t="shared" si="4"/>
        <v>1</v>
      </c>
      <c r="U59" s="8">
        <f t="shared" si="5"/>
        <v>1</v>
      </c>
      <c r="V59" s="8">
        <f t="shared" si="6"/>
        <v>0</v>
      </c>
      <c r="W59" s="8">
        <f t="shared" si="7"/>
        <v>0</v>
      </c>
      <c r="X59" s="8">
        <f t="shared" si="8"/>
        <v>0</v>
      </c>
      <c r="Y59" s="8">
        <f t="shared" si="9"/>
        <v>0</v>
      </c>
      <c r="Z59" s="8">
        <f t="shared" si="10"/>
        <v>1</v>
      </c>
      <c r="AB59" s="21">
        <v>51</v>
      </c>
      <c r="AC59" s="8">
        <v>9</v>
      </c>
    </row>
    <row r="60" spans="1:29">
      <c r="A60" s="8">
        <f t="shared" si="0"/>
        <v>1</v>
      </c>
      <c r="B60" s="8">
        <v>52</v>
      </c>
      <c r="C60" s="6"/>
      <c r="E60" s="6"/>
      <c r="F60" s="6"/>
      <c r="G60" s="6"/>
      <c r="H60" s="6"/>
      <c r="I60" s="6"/>
      <c r="J60" s="6"/>
      <c r="K60" s="20"/>
      <c r="L60" s="6"/>
      <c r="M60" s="6"/>
      <c r="N60" s="7"/>
      <c r="O60" s="6"/>
      <c r="P60" s="5" t="str">
        <f t="shared" si="1"/>
        <v/>
      </c>
      <c r="R60" s="8">
        <f t="shared" si="2"/>
        <v>0</v>
      </c>
      <c r="S60" s="8">
        <f t="shared" si="3"/>
        <v>1</v>
      </c>
      <c r="T60" s="8">
        <f t="shared" si="4"/>
        <v>1</v>
      </c>
      <c r="U60" s="8">
        <f t="shared" si="5"/>
        <v>1</v>
      </c>
      <c r="V60" s="8">
        <f t="shared" si="6"/>
        <v>0</v>
      </c>
      <c r="W60" s="8">
        <f t="shared" si="7"/>
        <v>0</v>
      </c>
      <c r="X60" s="8">
        <f t="shared" si="8"/>
        <v>0</v>
      </c>
      <c r="Y60" s="8">
        <f t="shared" si="9"/>
        <v>0</v>
      </c>
      <c r="Z60" s="8">
        <f t="shared" si="10"/>
        <v>1</v>
      </c>
      <c r="AB60" s="21">
        <v>52</v>
      </c>
      <c r="AC60" s="8">
        <v>48</v>
      </c>
    </row>
    <row r="61" spans="1:29">
      <c r="A61" s="8">
        <f t="shared" si="0"/>
        <v>1</v>
      </c>
      <c r="B61" s="8">
        <v>53</v>
      </c>
      <c r="C61" s="6"/>
      <c r="E61" s="6"/>
      <c r="F61" s="6"/>
      <c r="G61" s="6"/>
      <c r="H61" s="6"/>
      <c r="I61" s="6"/>
      <c r="J61" s="6"/>
      <c r="K61" s="20"/>
      <c r="L61" s="6"/>
      <c r="M61" s="6"/>
      <c r="N61" s="7"/>
      <c r="O61" s="6"/>
      <c r="P61" s="5" t="str">
        <f t="shared" si="1"/>
        <v/>
      </c>
      <c r="R61" s="8">
        <f t="shared" si="2"/>
        <v>0</v>
      </c>
      <c r="S61" s="8">
        <f t="shared" si="3"/>
        <v>1</v>
      </c>
      <c r="T61" s="8">
        <f t="shared" si="4"/>
        <v>1</v>
      </c>
      <c r="U61" s="8">
        <f t="shared" si="5"/>
        <v>1</v>
      </c>
      <c r="V61" s="8">
        <f t="shared" si="6"/>
        <v>0</v>
      </c>
      <c r="W61" s="8">
        <f t="shared" si="7"/>
        <v>0</v>
      </c>
      <c r="X61" s="8">
        <f t="shared" si="8"/>
        <v>0</v>
      </c>
      <c r="Y61" s="8">
        <f t="shared" si="9"/>
        <v>0</v>
      </c>
      <c r="Z61" s="8">
        <f t="shared" si="10"/>
        <v>1</v>
      </c>
      <c r="AB61" s="21">
        <v>53</v>
      </c>
      <c r="AC61" s="8">
        <v>12</v>
      </c>
    </row>
    <row r="62" spans="1:29">
      <c r="A62" s="8">
        <f t="shared" si="0"/>
        <v>1</v>
      </c>
      <c r="B62" s="8">
        <v>54</v>
      </c>
      <c r="C62" s="6"/>
      <c r="E62" s="6"/>
      <c r="F62" s="6"/>
      <c r="G62" s="6"/>
      <c r="H62" s="6"/>
      <c r="I62" s="6"/>
      <c r="J62" s="6"/>
      <c r="K62" s="20"/>
      <c r="L62" s="6"/>
      <c r="M62" s="6"/>
      <c r="N62" s="7"/>
      <c r="O62" s="6"/>
      <c r="P62" s="5" t="str">
        <f t="shared" si="1"/>
        <v/>
      </c>
      <c r="R62" s="8">
        <f t="shared" si="2"/>
        <v>0</v>
      </c>
      <c r="S62" s="8">
        <f t="shared" si="3"/>
        <v>1</v>
      </c>
      <c r="T62" s="8">
        <f t="shared" si="4"/>
        <v>1</v>
      </c>
      <c r="U62" s="8">
        <f t="shared" si="5"/>
        <v>1</v>
      </c>
      <c r="V62" s="8">
        <f t="shared" si="6"/>
        <v>0</v>
      </c>
      <c r="W62" s="8">
        <f t="shared" si="7"/>
        <v>0</v>
      </c>
      <c r="X62" s="8">
        <f t="shared" si="8"/>
        <v>0</v>
      </c>
      <c r="Y62" s="8">
        <f t="shared" si="9"/>
        <v>0</v>
      </c>
      <c r="Z62" s="8">
        <f t="shared" si="10"/>
        <v>1</v>
      </c>
      <c r="AB62" s="21">
        <v>54</v>
      </c>
      <c r="AC62" s="8">
        <v>105</v>
      </c>
    </row>
    <row r="63" spans="1:29">
      <c r="A63" s="8">
        <f t="shared" si="0"/>
        <v>1</v>
      </c>
      <c r="B63" s="8">
        <v>55</v>
      </c>
      <c r="C63" s="6"/>
      <c r="E63" s="6"/>
      <c r="F63" s="6"/>
      <c r="G63" s="6"/>
      <c r="H63" s="6"/>
      <c r="I63" s="6"/>
      <c r="J63" s="6"/>
      <c r="K63" s="20"/>
      <c r="L63" s="6"/>
      <c r="M63" s="6"/>
      <c r="N63" s="7"/>
      <c r="O63" s="6"/>
      <c r="P63" s="5" t="str">
        <f t="shared" si="1"/>
        <v/>
      </c>
      <c r="R63" s="8">
        <f t="shared" si="2"/>
        <v>0</v>
      </c>
      <c r="S63" s="8">
        <f t="shared" si="3"/>
        <v>1</v>
      </c>
      <c r="T63" s="8">
        <f t="shared" si="4"/>
        <v>1</v>
      </c>
      <c r="U63" s="8">
        <f t="shared" si="5"/>
        <v>1</v>
      </c>
      <c r="V63" s="8">
        <f t="shared" si="6"/>
        <v>0</v>
      </c>
      <c r="W63" s="8">
        <f t="shared" si="7"/>
        <v>0</v>
      </c>
      <c r="X63" s="8">
        <f t="shared" si="8"/>
        <v>0</v>
      </c>
      <c r="Y63" s="8">
        <f t="shared" si="9"/>
        <v>0</v>
      </c>
      <c r="Z63" s="8">
        <f t="shared" si="10"/>
        <v>1</v>
      </c>
      <c r="AB63" s="21">
        <v>55</v>
      </c>
      <c r="AC63" s="8">
        <v>96</v>
      </c>
    </row>
    <row r="64" spans="1:29">
      <c r="A64" s="8">
        <f t="shared" si="0"/>
        <v>1</v>
      </c>
      <c r="B64" s="8">
        <v>56</v>
      </c>
      <c r="C64" s="6"/>
      <c r="E64" s="6"/>
      <c r="F64" s="6"/>
      <c r="G64" s="6"/>
      <c r="H64" s="6"/>
      <c r="I64" s="6"/>
      <c r="J64" s="6"/>
      <c r="K64" s="20"/>
      <c r="L64" s="6"/>
      <c r="M64" s="6"/>
      <c r="N64" s="7"/>
      <c r="O64" s="6"/>
      <c r="P64" s="5" t="str">
        <f t="shared" si="1"/>
        <v/>
      </c>
      <c r="R64" s="8">
        <f t="shared" si="2"/>
        <v>0</v>
      </c>
      <c r="S64" s="8">
        <f t="shared" si="3"/>
        <v>1</v>
      </c>
      <c r="T64" s="8">
        <f t="shared" si="4"/>
        <v>1</v>
      </c>
      <c r="U64" s="8">
        <f t="shared" si="5"/>
        <v>1</v>
      </c>
      <c r="V64" s="8">
        <f t="shared" si="6"/>
        <v>0</v>
      </c>
      <c r="W64" s="8">
        <f t="shared" si="7"/>
        <v>0</v>
      </c>
      <c r="X64" s="8">
        <f t="shared" si="8"/>
        <v>0</v>
      </c>
      <c r="Y64" s="8">
        <f t="shared" si="9"/>
        <v>0</v>
      </c>
      <c r="Z64" s="8">
        <f t="shared" si="10"/>
        <v>1</v>
      </c>
      <c r="AB64" s="21">
        <v>56</v>
      </c>
      <c r="AC64" s="8">
        <v>33</v>
      </c>
    </row>
    <row r="65" spans="1:29">
      <c r="A65" s="8">
        <f t="shared" si="0"/>
        <v>1</v>
      </c>
      <c r="B65" s="8">
        <v>57</v>
      </c>
      <c r="C65" s="6"/>
      <c r="E65" s="6"/>
      <c r="F65" s="6"/>
      <c r="G65" s="6"/>
      <c r="H65" s="6"/>
      <c r="I65" s="6"/>
      <c r="J65" s="6"/>
      <c r="K65" s="20"/>
      <c r="L65" s="6"/>
      <c r="M65" s="6"/>
      <c r="N65" s="7"/>
      <c r="O65" s="6"/>
      <c r="P65" s="5" t="str">
        <f t="shared" si="1"/>
        <v/>
      </c>
      <c r="R65" s="8">
        <f t="shared" si="2"/>
        <v>0</v>
      </c>
      <c r="S65" s="8">
        <f t="shared" si="3"/>
        <v>1</v>
      </c>
      <c r="T65" s="8">
        <f t="shared" si="4"/>
        <v>1</v>
      </c>
      <c r="U65" s="8">
        <f t="shared" si="5"/>
        <v>1</v>
      </c>
      <c r="V65" s="8">
        <f t="shared" si="6"/>
        <v>0</v>
      </c>
      <c r="W65" s="8">
        <f t="shared" si="7"/>
        <v>0</v>
      </c>
      <c r="X65" s="8">
        <f t="shared" si="8"/>
        <v>0</v>
      </c>
      <c r="Y65" s="8">
        <f t="shared" si="9"/>
        <v>0</v>
      </c>
      <c r="Z65" s="8">
        <f t="shared" si="10"/>
        <v>1</v>
      </c>
      <c r="AB65" s="21">
        <v>57</v>
      </c>
      <c r="AC65" s="8">
        <v>22</v>
      </c>
    </row>
    <row r="66" spans="1:29">
      <c r="A66" s="8">
        <f t="shared" si="0"/>
        <v>1</v>
      </c>
      <c r="B66" s="8">
        <v>58</v>
      </c>
      <c r="C66" s="6"/>
      <c r="E66" s="6"/>
      <c r="F66" s="6"/>
      <c r="G66" s="6"/>
      <c r="H66" s="6"/>
      <c r="I66" s="6"/>
      <c r="J66" s="6"/>
      <c r="K66" s="20"/>
      <c r="L66" s="6"/>
      <c r="M66" s="6"/>
      <c r="N66" s="7"/>
      <c r="O66" s="6"/>
      <c r="P66" s="5" t="str">
        <f t="shared" si="1"/>
        <v/>
      </c>
      <c r="R66" s="8">
        <f t="shared" si="2"/>
        <v>0</v>
      </c>
      <c r="S66" s="8">
        <f t="shared" si="3"/>
        <v>1</v>
      </c>
      <c r="T66" s="8">
        <f t="shared" si="4"/>
        <v>1</v>
      </c>
      <c r="U66" s="8">
        <f t="shared" si="5"/>
        <v>1</v>
      </c>
      <c r="V66" s="8">
        <f t="shared" si="6"/>
        <v>0</v>
      </c>
      <c r="W66" s="8">
        <f t="shared" si="7"/>
        <v>0</v>
      </c>
      <c r="X66" s="8">
        <f t="shared" si="8"/>
        <v>0</v>
      </c>
      <c r="Y66" s="8">
        <f t="shared" si="9"/>
        <v>0</v>
      </c>
      <c r="Z66" s="8">
        <f t="shared" si="10"/>
        <v>1</v>
      </c>
      <c r="AB66" s="21">
        <v>58</v>
      </c>
      <c r="AC66" s="8">
        <v>14</v>
      </c>
    </row>
    <row r="67" spans="1:29">
      <c r="A67" s="8">
        <f t="shared" si="0"/>
        <v>1</v>
      </c>
      <c r="B67" s="8">
        <v>59</v>
      </c>
      <c r="C67" s="6"/>
      <c r="E67" s="6"/>
      <c r="F67" s="6"/>
      <c r="G67" s="6"/>
      <c r="H67" s="6"/>
      <c r="I67" s="6"/>
      <c r="J67" s="6"/>
      <c r="K67" s="20"/>
      <c r="L67" s="6"/>
      <c r="M67" s="6"/>
      <c r="N67" s="7"/>
      <c r="O67" s="6"/>
      <c r="P67" s="5" t="str">
        <f t="shared" si="1"/>
        <v/>
      </c>
      <c r="R67" s="8">
        <f t="shared" si="2"/>
        <v>0</v>
      </c>
      <c r="S67" s="8">
        <f t="shared" si="3"/>
        <v>1</v>
      </c>
      <c r="T67" s="8">
        <f t="shared" si="4"/>
        <v>1</v>
      </c>
      <c r="U67" s="8">
        <f t="shared" si="5"/>
        <v>1</v>
      </c>
      <c r="V67" s="8">
        <f t="shared" si="6"/>
        <v>0</v>
      </c>
      <c r="W67" s="8">
        <f t="shared" si="7"/>
        <v>0</v>
      </c>
      <c r="X67" s="8">
        <f t="shared" si="8"/>
        <v>0</v>
      </c>
      <c r="Y67" s="8">
        <f t="shared" si="9"/>
        <v>0</v>
      </c>
      <c r="Z67" s="8">
        <f t="shared" si="10"/>
        <v>1</v>
      </c>
      <c r="AB67" s="21">
        <v>59</v>
      </c>
      <c r="AC67" s="8">
        <v>81</v>
      </c>
    </row>
    <row r="68" spans="1:29">
      <c r="A68" s="8">
        <f t="shared" si="0"/>
        <v>1</v>
      </c>
      <c r="B68" s="8">
        <v>60</v>
      </c>
      <c r="C68" s="6"/>
      <c r="E68" s="6"/>
      <c r="F68" s="6"/>
      <c r="G68" s="6"/>
      <c r="H68" s="6"/>
      <c r="I68" s="6"/>
      <c r="J68" s="6"/>
      <c r="K68" s="20"/>
      <c r="L68" s="6"/>
      <c r="M68" s="6"/>
      <c r="N68" s="7"/>
      <c r="O68" s="6"/>
      <c r="P68" s="5" t="str">
        <f t="shared" si="1"/>
        <v/>
      </c>
      <c r="R68" s="8">
        <f t="shared" si="2"/>
        <v>0</v>
      </c>
      <c r="S68" s="8">
        <f t="shared" si="3"/>
        <v>1</v>
      </c>
      <c r="T68" s="8">
        <f t="shared" si="4"/>
        <v>1</v>
      </c>
      <c r="U68" s="8">
        <f t="shared" si="5"/>
        <v>1</v>
      </c>
      <c r="V68" s="8">
        <f t="shared" si="6"/>
        <v>0</v>
      </c>
      <c r="W68" s="8">
        <f t="shared" si="7"/>
        <v>0</v>
      </c>
      <c r="X68" s="8">
        <f t="shared" si="8"/>
        <v>0</v>
      </c>
      <c r="Y68" s="8">
        <f t="shared" si="9"/>
        <v>0</v>
      </c>
      <c r="Z68" s="8">
        <f t="shared" si="10"/>
        <v>1</v>
      </c>
      <c r="AB68" s="21">
        <v>60</v>
      </c>
      <c r="AC68" s="8">
        <v>11</v>
      </c>
    </row>
    <row r="69" spans="1:29">
      <c r="A69" s="8">
        <f t="shared" si="0"/>
        <v>1</v>
      </c>
      <c r="B69" s="8">
        <v>61</v>
      </c>
      <c r="C69" s="6"/>
      <c r="E69" s="6"/>
      <c r="F69" s="6"/>
      <c r="G69" s="6"/>
      <c r="H69" s="6"/>
      <c r="I69" s="6"/>
      <c r="J69" s="6"/>
      <c r="K69" s="20"/>
      <c r="L69" s="6"/>
      <c r="M69" s="6"/>
      <c r="N69" s="7"/>
      <c r="O69" s="6"/>
      <c r="P69" s="5" t="str">
        <f t="shared" si="1"/>
        <v/>
      </c>
      <c r="R69" s="8">
        <f t="shared" si="2"/>
        <v>0</v>
      </c>
      <c r="S69" s="8">
        <f t="shared" si="3"/>
        <v>1</v>
      </c>
      <c r="T69" s="8">
        <f t="shared" si="4"/>
        <v>1</v>
      </c>
      <c r="U69" s="8">
        <f t="shared" si="5"/>
        <v>1</v>
      </c>
      <c r="V69" s="8">
        <f t="shared" si="6"/>
        <v>0</v>
      </c>
      <c r="W69" s="8">
        <f t="shared" si="7"/>
        <v>0</v>
      </c>
      <c r="X69" s="8">
        <f t="shared" si="8"/>
        <v>0</v>
      </c>
      <c r="Y69" s="8">
        <f t="shared" si="9"/>
        <v>0</v>
      </c>
      <c r="Z69" s="8">
        <f t="shared" si="10"/>
        <v>1</v>
      </c>
      <c r="AB69" s="21">
        <v>61</v>
      </c>
      <c r="AC69" s="8">
        <v>60</v>
      </c>
    </row>
    <row r="70" spans="1:29">
      <c r="A70" s="8">
        <f t="shared" si="0"/>
        <v>1</v>
      </c>
      <c r="B70" s="8">
        <v>62</v>
      </c>
      <c r="C70" s="6"/>
      <c r="E70" s="6"/>
      <c r="F70" s="6"/>
      <c r="G70" s="6"/>
      <c r="H70" s="6"/>
      <c r="I70" s="6"/>
      <c r="J70" s="6"/>
      <c r="K70" s="20"/>
      <c r="L70" s="6"/>
      <c r="M70" s="6"/>
      <c r="N70" s="7"/>
      <c r="O70" s="6"/>
      <c r="P70" s="5" t="str">
        <f t="shared" si="1"/>
        <v/>
      </c>
      <c r="R70" s="8">
        <f t="shared" si="2"/>
        <v>0</v>
      </c>
      <c r="S70" s="8">
        <f t="shared" si="3"/>
        <v>1</v>
      </c>
      <c r="T70" s="8">
        <f t="shared" si="4"/>
        <v>1</v>
      </c>
      <c r="U70" s="8">
        <f t="shared" si="5"/>
        <v>1</v>
      </c>
      <c r="V70" s="8">
        <f t="shared" si="6"/>
        <v>0</v>
      </c>
      <c r="W70" s="8">
        <f t="shared" si="7"/>
        <v>0</v>
      </c>
      <c r="X70" s="8">
        <f t="shared" si="8"/>
        <v>0</v>
      </c>
      <c r="Y70" s="8">
        <f t="shared" si="9"/>
        <v>0</v>
      </c>
      <c r="Z70" s="8">
        <f t="shared" si="10"/>
        <v>1</v>
      </c>
      <c r="AB70" s="21">
        <v>62</v>
      </c>
      <c r="AC70" s="8">
        <v>10</v>
      </c>
    </row>
    <row r="71" spans="1:29">
      <c r="A71" s="8">
        <f t="shared" si="0"/>
        <v>1</v>
      </c>
      <c r="B71" s="8">
        <v>63</v>
      </c>
      <c r="C71" s="6"/>
      <c r="E71" s="6"/>
      <c r="F71" s="6"/>
      <c r="G71" s="6"/>
      <c r="H71" s="6"/>
      <c r="I71" s="6"/>
      <c r="J71" s="6"/>
      <c r="K71" s="20"/>
      <c r="L71" s="6"/>
      <c r="M71" s="6"/>
      <c r="N71" s="7"/>
      <c r="O71" s="6"/>
      <c r="P71" s="5" t="str">
        <f t="shared" si="1"/>
        <v/>
      </c>
      <c r="R71" s="8">
        <f t="shared" si="2"/>
        <v>0</v>
      </c>
      <c r="S71" s="8">
        <f t="shared" si="3"/>
        <v>1</v>
      </c>
      <c r="T71" s="8">
        <f t="shared" si="4"/>
        <v>1</v>
      </c>
      <c r="U71" s="8">
        <f t="shared" si="5"/>
        <v>1</v>
      </c>
      <c r="V71" s="8">
        <f t="shared" si="6"/>
        <v>0</v>
      </c>
      <c r="W71" s="8">
        <f t="shared" si="7"/>
        <v>0</v>
      </c>
      <c r="X71" s="8">
        <f t="shared" si="8"/>
        <v>0</v>
      </c>
      <c r="Y71" s="8">
        <f t="shared" si="9"/>
        <v>0</v>
      </c>
      <c r="Z71" s="8">
        <f t="shared" si="10"/>
        <v>1</v>
      </c>
      <c r="AB71" s="21">
        <v>63</v>
      </c>
      <c r="AC71" s="8">
        <v>22</v>
      </c>
    </row>
    <row r="72" spans="1:29">
      <c r="A72" s="8">
        <f t="shared" si="0"/>
        <v>1</v>
      </c>
      <c r="B72" s="8">
        <v>64</v>
      </c>
      <c r="C72" s="6"/>
      <c r="E72" s="6"/>
      <c r="F72" s="6"/>
      <c r="G72" s="6"/>
      <c r="H72" s="6"/>
      <c r="I72" s="6"/>
      <c r="J72" s="6"/>
      <c r="K72" s="20"/>
      <c r="L72" s="6"/>
      <c r="M72" s="6"/>
      <c r="N72" s="7"/>
      <c r="O72" s="6"/>
      <c r="P72" s="5" t="str">
        <f t="shared" si="1"/>
        <v/>
      </c>
      <c r="R72" s="8">
        <f t="shared" si="2"/>
        <v>0</v>
      </c>
      <c r="S72" s="8">
        <f t="shared" si="3"/>
        <v>1</v>
      </c>
      <c r="T72" s="8">
        <f t="shared" si="4"/>
        <v>1</v>
      </c>
      <c r="U72" s="8">
        <f t="shared" si="5"/>
        <v>1</v>
      </c>
      <c r="V72" s="8">
        <f t="shared" si="6"/>
        <v>0</v>
      </c>
      <c r="W72" s="8">
        <f t="shared" si="7"/>
        <v>0</v>
      </c>
      <c r="X72" s="8">
        <f t="shared" si="8"/>
        <v>0</v>
      </c>
      <c r="Y72" s="8">
        <f t="shared" si="9"/>
        <v>0</v>
      </c>
      <c r="Z72" s="8">
        <f t="shared" si="10"/>
        <v>1</v>
      </c>
      <c r="AB72" s="21">
        <v>64</v>
      </c>
      <c r="AC72" s="8">
        <v>53</v>
      </c>
    </row>
    <row r="73" spans="1:29">
      <c r="A73" s="8">
        <f t="shared" si="0"/>
        <v>1</v>
      </c>
      <c r="B73" s="8">
        <v>65</v>
      </c>
      <c r="C73" s="6"/>
      <c r="E73" s="6"/>
      <c r="F73" s="6"/>
      <c r="G73" s="6"/>
      <c r="H73" s="6"/>
      <c r="I73" s="6"/>
      <c r="J73" s="6"/>
      <c r="K73" s="20"/>
      <c r="L73" s="6"/>
      <c r="M73" s="6"/>
      <c r="N73" s="7"/>
      <c r="O73" s="6"/>
      <c r="P73" s="5" t="str">
        <f t="shared" si="1"/>
        <v/>
      </c>
      <c r="R73" s="8">
        <f t="shared" si="2"/>
        <v>0</v>
      </c>
      <c r="S73" s="8">
        <f t="shared" si="3"/>
        <v>1</v>
      </c>
      <c r="T73" s="8">
        <f t="shared" si="4"/>
        <v>1</v>
      </c>
      <c r="U73" s="8">
        <f t="shared" si="5"/>
        <v>1</v>
      </c>
      <c r="V73" s="8">
        <f t="shared" si="6"/>
        <v>0</v>
      </c>
      <c r="W73" s="8">
        <f t="shared" si="7"/>
        <v>0</v>
      </c>
      <c r="X73" s="8">
        <f t="shared" si="8"/>
        <v>0</v>
      </c>
      <c r="Y73" s="8">
        <f t="shared" si="9"/>
        <v>0</v>
      </c>
      <c r="Z73" s="8">
        <f t="shared" si="10"/>
        <v>1</v>
      </c>
      <c r="AB73" s="21">
        <v>65</v>
      </c>
      <c r="AC73" s="8">
        <v>14</v>
      </c>
    </row>
    <row r="74" spans="1:29">
      <c r="A74" s="8">
        <f t="shared" ref="A74:A137" si="11">IF(V74=0,1,IF(AND(S74=1,T74=1),1,0)*W74*X74*Z74)</f>
        <v>1</v>
      </c>
      <c r="B74" s="8">
        <v>66</v>
      </c>
      <c r="C74" s="6"/>
      <c r="E74" s="6"/>
      <c r="F74" s="6"/>
      <c r="G74" s="6"/>
      <c r="H74" s="6"/>
      <c r="I74" s="6"/>
      <c r="J74" s="6"/>
      <c r="K74" s="20"/>
      <c r="L74" s="6"/>
      <c r="M74" s="6"/>
      <c r="N74" s="7"/>
      <c r="O74" s="6"/>
      <c r="P74" s="5" t="str">
        <f t="shared" ref="P74:P137" si="12">IF(AND(R74=1,S74=0,T74=0),"Внесите информацию о директоре ОО.",IF(AND(R74=0,OR(S74=0,T74=0,U74=0)),"Введены лишние данные!",""))&amp;IF(X74=2," Введен некорректный логин ОО!","")&amp;IF(Z74=0," Укажите причину добавления ОО в список в комментарии","")</f>
        <v/>
      </c>
      <c r="R74" s="8">
        <f t="shared" ref="R74:R137" si="13">IF(L74="да",1,0)</f>
        <v>0</v>
      </c>
      <c r="S74" s="8">
        <f t="shared" ref="S74:S137" si="14">IF($R74=1,IF(LEN(M74)&gt;0,1,0),IF(LEN(M74)&gt;0,0,1))</f>
        <v>1</v>
      </c>
      <c r="T74" s="8">
        <f t="shared" ref="T74:T137" si="15">IF($R74=1,IF(LEN(N74)&gt;0,1,0),IF(LEN(N74)&gt;0,0,1))</f>
        <v>1</v>
      </c>
      <c r="U74" s="8">
        <f t="shared" ref="U74:U137" si="16">IF($R74=1,IF(LEN(O74)&gt;0,1,0),1)</f>
        <v>1</v>
      </c>
      <c r="V74" s="8">
        <f t="shared" ref="V74:V137" si="17">IF(LEN(C74&amp;D74&amp;E74&amp;F74&amp;G74&amp;H74&amp;I74&amp;J74&amp;K74)&gt;0,1,0)</f>
        <v>0</v>
      </c>
      <c r="W74" s="8">
        <f t="shared" ref="W74:W137" si="18">IF(AND(LEN(C74)&gt;0,LEN(D74)&gt;0,LEN(E74)&gt;0),1,0)</f>
        <v>0</v>
      </c>
      <c r="X74" s="8">
        <f t="shared" ref="X74:X137" si="19">IF(ISERROR(IF(LEN(E74)=0,0,IF(AND(OR(MID(E74,1,3)="sch",MID(E74,1,3)="spo",MID(E74,1,3)="ksh"),VALUE(MID(E74,4,3))&gt;0,LEN(E74)=9),1,0))),2,IF(LEN(E74)=0,0,IF(AND(OR(MID(E74,1,3)="sch",MID(E74,1,3)="spo",MID(E74,1,3)="ksh"),VALUE(MID(E74,4,3))&gt;0,LEN(E74)=9),1,0)))</f>
        <v>0</v>
      </c>
      <c r="Y74" s="8">
        <f t="shared" ref="Y74:Y137" si="20">IF(LEN(G74&amp;H74&amp;I74&amp;J74&amp;K74)=0,0,1)</f>
        <v>0</v>
      </c>
      <c r="Z74" s="8">
        <f t="shared" ref="Z74:Z137" si="21">IF(AND($O74="",$V74=1,$Y74=0),0,1)</f>
        <v>1</v>
      </c>
      <c r="AB74" s="21">
        <v>66</v>
      </c>
      <c r="AC74" s="8">
        <v>214</v>
      </c>
    </row>
    <row r="75" spans="1:29">
      <c r="A75" s="8">
        <f t="shared" si="11"/>
        <v>1</v>
      </c>
      <c r="B75" s="8">
        <v>67</v>
      </c>
      <c r="C75" s="6"/>
      <c r="E75" s="6"/>
      <c r="F75" s="6"/>
      <c r="G75" s="6"/>
      <c r="H75" s="6"/>
      <c r="I75" s="6"/>
      <c r="J75" s="6"/>
      <c r="K75" s="20"/>
      <c r="L75" s="6"/>
      <c r="M75" s="6"/>
      <c r="N75" s="7"/>
      <c r="O75" s="6"/>
      <c r="P75" s="5" t="str">
        <f t="shared" si="12"/>
        <v/>
      </c>
      <c r="R75" s="8">
        <f t="shared" si="13"/>
        <v>0</v>
      </c>
      <c r="S75" s="8">
        <f t="shared" si="14"/>
        <v>1</v>
      </c>
      <c r="T75" s="8">
        <f t="shared" si="15"/>
        <v>1</v>
      </c>
      <c r="U75" s="8">
        <f t="shared" si="16"/>
        <v>1</v>
      </c>
      <c r="V75" s="8">
        <f t="shared" si="17"/>
        <v>0</v>
      </c>
      <c r="W75" s="8">
        <f t="shared" si="18"/>
        <v>0</v>
      </c>
      <c r="X75" s="8">
        <f t="shared" si="19"/>
        <v>0</v>
      </c>
      <c r="Y75" s="8">
        <f t="shared" si="20"/>
        <v>0</v>
      </c>
      <c r="Z75" s="8">
        <f t="shared" si="21"/>
        <v>1</v>
      </c>
      <c r="AB75" s="21">
        <v>67</v>
      </c>
      <c r="AC75" s="8">
        <v>29</v>
      </c>
    </row>
    <row r="76" spans="1:29">
      <c r="A76" s="8">
        <f t="shared" si="11"/>
        <v>1</v>
      </c>
      <c r="B76" s="8">
        <v>68</v>
      </c>
      <c r="C76" s="6"/>
      <c r="E76" s="6"/>
      <c r="F76" s="6"/>
      <c r="G76" s="6"/>
      <c r="H76" s="6"/>
      <c r="I76" s="6"/>
      <c r="J76" s="6"/>
      <c r="K76" s="20"/>
      <c r="L76" s="6"/>
      <c r="M76" s="6"/>
      <c r="N76" s="7"/>
      <c r="O76" s="6"/>
      <c r="P76" s="5" t="str">
        <f t="shared" si="12"/>
        <v/>
      </c>
      <c r="R76" s="8">
        <f t="shared" si="13"/>
        <v>0</v>
      </c>
      <c r="S76" s="8">
        <f t="shared" si="14"/>
        <v>1</v>
      </c>
      <c r="T76" s="8">
        <f t="shared" si="15"/>
        <v>1</v>
      </c>
      <c r="U76" s="8">
        <f t="shared" si="16"/>
        <v>1</v>
      </c>
      <c r="V76" s="8">
        <f t="shared" si="17"/>
        <v>0</v>
      </c>
      <c r="W76" s="8">
        <f t="shared" si="18"/>
        <v>0</v>
      </c>
      <c r="X76" s="8">
        <f t="shared" si="19"/>
        <v>0</v>
      </c>
      <c r="Y76" s="8">
        <f t="shared" si="20"/>
        <v>0</v>
      </c>
      <c r="Z76" s="8">
        <f t="shared" si="21"/>
        <v>1</v>
      </c>
      <c r="AB76" s="21">
        <v>68</v>
      </c>
      <c r="AC76" s="8">
        <v>1</v>
      </c>
    </row>
    <row r="77" spans="1:29">
      <c r="A77" s="8">
        <f t="shared" si="11"/>
        <v>1</v>
      </c>
      <c r="B77" s="8">
        <v>69</v>
      </c>
      <c r="C77" s="6"/>
      <c r="E77" s="6"/>
      <c r="F77" s="6"/>
      <c r="G77" s="6"/>
      <c r="H77" s="6"/>
      <c r="I77" s="6"/>
      <c r="J77" s="6"/>
      <c r="K77" s="20"/>
      <c r="L77" s="6"/>
      <c r="M77" s="6"/>
      <c r="N77" s="7"/>
      <c r="O77" s="6"/>
      <c r="P77" s="5" t="str">
        <f t="shared" si="12"/>
        <v/>
      </c>
      <c r="R77" s="8">
        <f t="shared" si="13"/>
        <v>0</v>
      </c>
      <c r="S77" s="8">
        <f t="shared" si="14"/>
        <v>1</v>
      </c>
      <c r="T77" s="8">
        <f t="shared" si="15"/>
        <v>1</v>
      </c>
      <c r="U77" s="8">
        <f t="shared" si="16"/>
        <v>1</v>
      </c>
      <c r="V77" s="8">
        <f t="shared" si="17"/>
        <v>0</v>
      </c>
      <c r="W77" s="8">
        <f t="shared" si="18"/>
        <v>0</v>
      </c>
      <c r="X77" s="8">
        <f t="shared" si="19"/>
        <v>0</v>
      </c>
      <c r="Y77" s="8">
        <f t="shared" si="20"/>
        <v>0</v>
      </c>
      <c r="Z77" s="8">
        <f t="shared" si="21"/>
        <v>1</v>
      </c>
      <c r="AB77" s="21">
        <v>69</v>
      </c>
      <c r="AC77" s="8">
        <v>21</v>
      </c>
    </row>
    <row r="78" spans="1:29">
      <c r="A78" s="8">
        <f t="shared" si="11"/>
        <v>1</v>
      </c>
      <c r="B78" s="8">
        <v>70</v>
      </c>
      <c r="C78" s="6"/>
      <c r="E78" s="6"/>
      <c r="F78" s="6"/>
      <c r="G78" s="6"/>
      <c r="H78" s="6"/>
      <c r="I78" s="6"/>
      <c r="J78" s="6"/>
      <c r="K78" s="20"/>
      <c r="L78" s="6"/>
      <c r="M78" s="6"/>
      <c r="N78" s="7"/>
      <c r="O78" s="6"/>
      <c r="P78" s="5" t="str">
        <f t="shared" si="12"/>
        <v/>
      </c>
      <c r="R78" s="8">
        <f t="shared" si="13"/>
        <v>0</v>
      </c>
      <c r="S78" s="8">
        <f t="shared" si="14"/>
        <v>1</v>
      </c>
      <c r="T78" s="8">
        <f t="shared" si="15"/>
        <v>1</v>
      </c>
      <c r="U78" s="8">
        <f t="shared" si="16"/>
        <v>1</v>
      </c>
      <c r="V78" s="8">
        <f t="shared" si="17"/>
        <v>0</v>
      </c>
      <c r="W78" s="8">
        <f t="shared" si="18"/>
        <v>0</v>
      </c>
      <c r="X78" s="8">
        <f t="shared" si="19"/>
        <v>0</v>
      </c>
      <c r="Y78" s="8">
        <f t="shared" si="20"/>
        <v>0</v>
      </c>
      <c r="Z78" s="8">
        <f t="shared" si="21"/>
        <v>1</v>
      </c>
      <c r="AB78" s="21">
        <v>70</v>
      </c>
      <c r="AC78" s="8">
        <v>33</v>
      </c>
    </row>
    <row r="79" spans="1:29">
      <c r="A79" s="8">
        <f t="shared" si="11"/>
        <v>1</v>
      </c>
      <c r="B79" s="8">
        <v>71</v>
      </c>
      <c r="C79" s="6"/>
      <c r="E79" s="6"/>
      <c r="F79" s="6"/>
      <c r="G79" s="6"/>
      <c r="H79" s="6"/>
      <c r="I79" s="6"/>
      <c r="J79" s="6"/>
      <c r="K79" s="20"/>
      <c r="L79" s="6"/>
      <c r="M79" s="6"/>
      <c r="N79" s="7"/>
      <c r="O79" s="6"/>
      <c r="P79" s="5" t="str">
        <f t="shared" si="12"/>
        <v/>
      </c>
      <c r="R79" s="8">
        <f t="shared" si="13"/>
        <v>0</v>
      </c>
      <c r="S79" s="8">
        <f t="shared" si="14"/>
        <v>1</v>
      </c>
      <c r="T79" s="8">
        <f t="shared" si="15"/>
        <v>1</v>
      </c>
      <c r="U79" s="8">
        <f t="shared" si="16"/>
        <v>1</v>
      </c>
      <c r="V79" s="8">
        <f t="shared" si="17"/>
        <v>0</v>
      </c>
      <c r="W79" s="8">
        <f t="shared" si="18"/>
        <v>0</v>
      </c>
      <c r="X79" s="8">
        <f t="shared" si="19"/>
        <v>0</v>
      </c>
      <c r="Y79" s="8">
        <f t="shared" si="20"/>
        <v>0</v>
      </c>
      <c r="Z79" s="8">
        <f t="shared" si="21"/>
        <v>1</v>
      </c>
      <c r="AB79" s="21">
        <v>71</v>
      </c>
      <c r="AC79" s="8">
        <v>14</v>
      </c>
    </row>
    <row r="80" spans="1:29">
      <c r="A80" s="8">
        <f t="shared" si="11"/>
        <v>1</v>
      </c>
      <c r="B80" s="8">
        <v>72</v>
      </c>
      <c r="C80" s="6"/>
      <c r="E80" s="6"/>
      <c r="F80" s="6"/>
      <c r="G80" s="6"/>
      <c r="H80" s="6"/>
      <c r="I80" s="6"/>
      <c r="J80" s="6"/>
      <c r="K80" s="20"/>
      <c r="L80" s="6"/>
      <c r="M80" s="6"/>
      <c r="N80" s="7"/>
      <c r="O80" s="6"/>
      <c r="P80" s="5" t="str">
        <f t="shared" si="12"/>
        <v/>
      </c>
      <c r="R80" s="8">
        <f t="shared" si="13"/>
        <v>0</v>
      </c>
      <c r="S80" s="8">
        <f t="shared" si="14"/>
        <v>1</v>
      </c>
      <c r="T80" s="8">
        <f t="shared" si="15"/>
        <v>1</v>
      </c>
      <c r="U80" s="8">
        <f t="shared" si="16"/>
        <v>1</v>
      </c>
      <c r="V80" s="8">
        <f t="shared" si="17"/>
        <v>0</v>
      </c>
      <c r="W80" s="8">
        <f t="shared" si="18"/>
        <v>0</v>
      </c>
      <c r="X80" s="8">
        <f t="shared" si="19"/>
        <v>0</v>
      </c>
      <c r="Y80" s="8">
        <f t="shared" si="20"/>
        <v>0</v>
      </c>
      <c r="Z80" s="8">
        <f t="shared" si="21"/>
        <v>1</v>
      </c>
      <c r="AB80" s="21">
        <v>72</v>
      </c>
      <c r="AC80" s="8">
        <v>6</v>
      </c>
    </row>
    <row r="81" spans="1:29">
      <c r="A81" s="8">
        <f t="shared" si="11"/>
        <v>1</v>
      </c>
      <c r="B81" s="8">
        <v>73</v>
      </c>
      <c r="C81" s="6"/>
      <c r="E81" s="6"/>
      <c r="F81" s="6"/>
      <c r="G81" s="6"/>
      <c r="H81" s="6"/>
      <c r="I81" s="6"/>
      <c r="J81" s="6"/>
      <c r="K81" s="20"/>
      <c r="L81" s="6"/>
      <c r="M81" s="6"/>
      <c r="N81" s="7"/>
      <c r="O81" s="6"/>
      <c r="P81" s="5" t="str">
        <f t="shared" si="12"/>
        <v/>
      </c>
      <c r="R81" s="8">
        <f t="shared" si="13"/>
        <v>0</v>
      </c>
      <c r="S81" s="8">
        <f t="shared" si="14"/>
        <v>1</v>
      </c>
      <c r="T81" s="8">
        <f t="shared" si="15"/>
        <v>1</v>
      </c>
      <c r="U81" s="8">
        <f t="shared" si="16"/>
        <v>1</v>
      </c>
      <c r="V81" s="8">
        <f t="shared" si="17"/>
        <v>0</v>
      </c>
      <c r="W81" s="8">
        <f t="shared" si="18"/>
        <v>0</v>
      </c>
      <c r="X81" s="8">
        <f t="shared" si="19"/>
        <v>0</v>
      </c>
      <c r="Y81" s="8">
        <f t="shared" si="20"/>
        <v>0</v>
      </c>
      <c r="Z81" s="8">
        <f t="shared" si="21"/>
        <v>1</v>
      </c>
      <c r="AB81" s="21">
        <v>73</v>
      </c>
      <c r="AC81" s="8">
        <v>18</v>
      </c>
    </row>
    <row r="82" spans="1:29">
      <c r="A82" s="8">
        <f t="shared" si="11"/>
        <v>1</v>
      </c>
      <c r="B82" s="8">
        <v>74</v>
      </c>
      <c r="C82" s="6"/>
      <c r="E82" s="6"/>
      <c r="F82" s="6"/>
      <c r="G82" s="6"/>
      <c r="H82" s="6"/>
      <c r="I82" s="6"/>
      <c r="J82" s="6"/>
      <c r="K82" s="20"/>
      <c r="L82" s="6"/>
      <c r="M82" s="6"/>
      <c r="N82" s="7"/>
      <c r="O82" s="6"/>
      <c r="P82" s="5" t="str">
        <f t="shared" si="12"/>
        <v/>
      </c>
      <c r="R82" s="8">
        <f t="shared" si="13"/>
        <v>0</v>
      </c>
      <c r="S82" s="8">
        <f t="shared" si="14"/>
        <v>1</v>
      </c>
      <c r="T82" s="8">
        <f t="shared" si="15"/>
        <v>1</v>
      </c>
      <c r="U82" s="8">
        <f t="shared" si="16"/>
        <v>1</v>
      </c>
      <c r="V82" s="8">
        <f t="shared" si="17"/>
        <v>0</v>
      </c>
      <c r="W82" s="8">
        <f t="shared" si="18"/>
        <v>0</v>
      </c>
      <c r="X82" s="8">
        <f t="shared" si="19"/>
        <v>0</v>
      </c>
      <c r="Y82" s="8">
        <f t="shared" si="20"/>
        <v>0</v>
      </c>
      <c r="Z82" s="8">
        <f t="shared" si="21"/>
        <v>1</v>
      </c>
      <c r="AB82" s="21">
        <v>74</v>
      </c>
      <c r="AC82" s="8">
        <v>93</v>
      </c>
    </row>
    <row r="83" spans="1:29">
      <c r="A83" s="8">
        <f t="shared" si="11"/>
        <v>1</v>
      </c>
      <c r="B83" s="8">
        <v>75</v>
      </c>
      <c r="C83" s="6"/>
      <c r="E83" s="6"/>
      <c r="F83" s="6"/>
      <c r="G83" s="6"/>
      <c r="H83" s="6"/>
      <c r="I83" s="6"/>
      <c r="J83" s="6"/>
      <c r="K83" s="20"/>
      <c r="L83" s="6"/>
      <c r="M83" s="6"/>
      <c r="N83" s="7"/>
      <c r="O83" s="6"/>
      <c r="P83" s="5" t="str">
        <f t="shared" si="12"/>
        <v/>
      </c>
      <c r="R83" s="8">
        <f t="shared" si="13"/>
        <v>0</v>
      </c>
      <c r="S83" s="8">
        <f t="shared" si="14"/>
        <v>1</v>
      </c>
      <c r="T83" s="8">
        <f t="shared" si="15"/>
        <v>1</v>
      </c>
      <c r="U83" s="8">
        <f t="shared" si="16"/>
        <v>1</v>
      </c>
      <c r="V83" s="8">
        <f t="shared" si="17"/>
        <v>0</v>
      </c>
      <c r="W83" s="8">
        <f t="shared" si="18"/>
        <v>0</v>
      </c>
      <c r="X83" s="8">
        <f t="shared" si="19"/>
        <v>0</v>
      </c>
      <c r="Y83" s="8">
        <f t="shared" si="20"/>
        <v>0</v>
      </c>
      <c r="Z83" s="8">
        <f t="shared" si="21"/>
        <v>1</v>
      </c>
      <c r="AB83" s="21">
        <v>75</v>
      </c>
      <c r="AC83" s="8">
        <v>80</v>
      </c>
    </row>
    <row r="84" spans="1:29">
      <c r="A84" s="8">
        <f t="shared" si="11"/>
        <v>1</v>
      </c>
      <c r="B84" s="8">
        <v>76</v>
      </c>
      <c r="C84" s="6"/>
      <c r="E84" s="6"/>
      <c r="F84" s="6"/>
      <c r="G84" s="6"/>
      <c r="H84" s="6"/>
      <c r="I84" s="6"/>
      <c r="J84" s="6"/>
      <c r="K84" s="20"/>
      <c r="L84" s="6"/>
      <c r="M84" s="6"/>
      <c r="N84" s="7"/>
      <c r="O84" s="6"/>
      <c r="P84" s="5" t="str">
        <f t="shared" si="12"/>
        <v/>
      </c>
      <c r="R84" s="8">
        <f t="shared" si="13"/>
        <v>0</v>
      </c>
      <c r="S84" s="8">
        <f t="shared" si="14"/>
        <v>1</v>
      </c>
      <c r="T84" s="8">
        <f t="shared" si="15"/>
        <v>1</v>
      </c>
      <c r="U84" s="8">
        <f t="shared" si="16"/>
        <v>1</v>
      </c>
      <c r="V84" s="8">
        <f t="shared" si="17"/>
        <v>0</v>
      </c>
      <c r="W84" s="8">
        <f t="shared" si="18"/>
        <v>0</v>
      </c>
      <c r="X84" s="8">
        <f t="shared" si="19"/>
        <v>0</v>
      </c>
      <c r="Y84" s="8">
        <f t="shared" si="20"/>
        <v>0</v>
      </c>
      <c r="Z84" s="8">
        <f t="shared" si="21"/>
        <v>1</v>
      </c>
      <c r="AB84" s="21">
        <v>76</v>
      </c>
      <c r="AC84" s="8">
        <v>42</v>
      </c>
    </row>
    <row r="85" spans="1:29">
      <c r="A85" s="8">
        <f t="shared" si="11"/>
        <v>1</v>
      </c>
      <c r="B85" s="8">
        <v>77</v>
      </c>
      <c r="C85" s="6"/>
      <c r="E85" s="6"/>
      <c r="F85" s="6"/>
      <c r="G85" s="6"/>
      <c r="H85" s="6"/>
      <c r="I85" s="6"/>
      <c r="J85" s="6"/>
      <c r="K85" s="20"/>
      <c r="L85" s="6"/>
      <c r="M85" s="6"/>
      <c r="N85" s="7"/>
      <c r="O85" s="6"/>
      <c r="P85" s="5" t="str">
        <f t="shared" si="12"/>
        <v/>
      </c>
      <c r="R85" s="8">
        <f t="shared" si="13"/>
        <v>0</v>
      </c>
      <c r="S85" s="8">
        <f t="shared" si="14"/>
        <v>1</v>
      </c>
      <c r="T85" s="8">
        <f t="shared" si="15"/>
        <v>1</v>
      </c>
      <c r="U85" s="8">
        <f t="shared" si="16"/>
        <v>1</v>
      </c>
      <c r="V85" s="8">
        <f t="shared" si="17"/>
        <v>0</v>
      </c>
      <c r="W85" s="8">
        <f t="shared" si="18"/>
        <v>0</v>
      </c>
      <c r="X85" s="8">
        <f t="shared" si="19"/>
        <v>0</v>
      </c>
      <c r="Y85" s="8">
        <f t="shared" si="20"/>
        <v>0</v>
      </c>
      <c r="Z85" s="8">
        <f t="shared" si="21"/>
        <v>1</v>
      </c>
      <c r="AB85" s="21">
        <v>78</v>
      </c>
      <c r="AC85" s="8">
        <v>41</v>
      </c>
    </row>
    <row r="86" spans="1:29">
      <c r="A86" s="8">
        <f t="shared" si="11"/>
        <v>1</v>
      </c>
      <c r="B86" s="8">
        <v>78</v>
      </c>
      <c r="C86" s="6"/>
      <c r="E86" s="6"/>
      <c r="F86" s="6"/>
      <c r="G86" s="6"/>
      <c r="H86" s="6"/>
      <c r="I86" s="6"/>
      <c r="J86" s="6"/>
      <c r="K86" s="20"/>
      <c r="L86" s="6"/>
      <c r="M86" s="6"/>
      <c r="N86" s="7"/>
      <c r="O86" s="6"/>
      <c r="P86" s="5" t="str">
        <f t="shared" si="12"/>
        <v/>
      </c>
      <c r="R86" s="8">
        <f t="shared" si="13"/>
        <v>0</v>
      </c>
      <c r="S86" s="8">
        <f t="shared" si="14"/>
        <v>1</v>
      </c>
      <c r="T86" s="8">
        <f t="shared" si="15"/>
        <v>1</v>
      </c>
      <c r="U86" s="8">
        <f t="shared" si="16"/>
        <v>1</v>
      </c>
      <c r="V86" s="8">
        <f t="shared" si="17"/>
        <v>0</v>
      </c>
      <c r="W86" s="8">
        <f t="shared" si="18"/>
        <v>0</v>
      </c>
      <c r="X86" s="8">
        <f t="shared" si="19"/>
        <v>0</v>
      </c>
      <c r="Y86" s="8">
        <f t="shared" si="20"/>
        <v>0</v>
      </c>
      <c r="Z86" s="8">
        <f t="shared" si="21"/>
        <v>1</v>
      </c>
      <c r="AB86" s="21">
        <v>79</v>
      </c>
      <c r="AC86" s="8">
        <v>6</v>
      </c>
    </row>
    <row r="87" spans="1:29">
      <c r="A87" s="8">
        <f t="shared" si="11"/>
        <v>1</v>
      </c>
      <c r="B87" s="8">
        <v>79</v>
      </c>
      <c r="C87" s="6"/>
      <c r="E87" s="6"/>
      <c r="F87" s="6"/>
      <c r="G87" s="6"/>
      <c r="H87" s="6"/>
      <c r="I87" s="6"/>
      <c r="J87" s="6"/>
      <c r="K87" s="20"/>
      <c r="L87" s="6"/>
      <c r="M87" s="6"/>
      <c r="N87" s="7"/>
      <c r="O87" s="6"/>
      <c r="P87" s="5" t="str">
        <f t="shared" si="12"/>
        <v/>
      </c>
      <c r="R87" s="8">
        <f t="shared" si="13"/>
        <v>0</v>
      </c>
      <c r="S87" s="8">
        <f t="shared" si="14"/>
        <v>1</v>
      </c>
      <c r="T87" s="8">
        <f t="shared" si="15"/>
        <v>1</v>
      </c>
      <c r="U87" s="8">
        <f t="shared" si="16"/>
        <v>1</v>
      </c>
      <c r="V87" s="8">
        <f t="shared" si="17"/>
        <v>0</v>
      </c>
      <c r="W87" s="8">
        <f t="shared" si="18"/>
        <v>0</v>
      </c>
      <c r="X87" s="8">
        <f t="shared" si="19"/>
        <v>0</v>
      </c>
      <c r="Y87" s="8">
        <f t="shared" si="20"/>
        <v>0</v>
      </c>
      <c r="Z87" s="8">
        <f t="shared" si="21"/>
        <v>1</v>
      </c>
      <c r="AB87" s="21">
        <v>82</v>
      </c>
      <c r="AC87" s="8">
        <v>47</v>
      </c>
    </row>
    <row r="88" spans="1:29">
      <c r="A88" s="8">
        <f t="shared" si="11"/>
        <v>1</v>
      </c>
      <c r="B88" s="8">
        <v>80</v>
      </c>
      <c r="C88" s="6"/>
      <c r="E88" s="6"/>
      <c r="F88" s="6"/>
      <c r="G88" s="6"/>
      <c r="H88" s="6"/>
      <c r="I88" s="6"/>
      <c r="J88" s="6"/>
      <c r="K88" s="20"/>
      <c r="L88" s="6"/>
      <c r="M88" s="6"/>
      <c r="N88" s="7"/>
      <c r="O88" s="6"/>
      <c r="P88" s="5" t="str">
        <f t="shared" si="12"/>
        <v/>
      </c>
      <c r="R88" s="8">
        <f t="shared" si="13"/>
        <v>0</v>
      </c>
      <c r="S88" s="8">
        <f t="shared" si="14"/>
        <v>1</v>
      </c>
      <c r="T88" s="8">
        <f t="shared" si="15"/>
        <v>1</v>
      </c>
      <c r="U88" s="8">
        <f t="shared" si="16"/>
        <v>1</v>
      </c>
      <c r="V88" s="8">
        <f t="shared" si="17"/>
        <v>0</v>
      </c>
      <c r="W88" s="8">
        <f t="shared" si="18"/>
        <v>0</v>
      </c>
      <c r="X88" s="8">
        <f t="shared" si="19"/>
        <v>0</v>
      </c>
      <c r="Y88" s="8">
        <f t="shared" si="20"/>
        <v>0</v>
      </c>
      <c r="Z88" s="8">
        <f t="shared" si="21"/>
        <v>1</v>
      </c>
      <c r="AB88" s="21">
        <v>83</v>
      </c>
      <c r="AC88" s="8">
        <v>5</v>
      </c>
    </row>
    <row r="89" spans="1:29">
      <c r="A89" s="8">
        <f t="shared" si="11"/>
        <v>1</v>
      </c>
      <c r="B89" s="8">
        <v>81</v>
      </c>
      <c r="C89" s="6"/>
      <c r="E89" s="6"/>
      <c r="F89" s="6"/>
      <c r="G89" s="6"/>
      <c r="H89" s="6"/>
      <c r="I89" s="6"/>
      <c r="J89" s="6"/>
      <c r="K89" s="20"/>
      <c r="L89" s="6"/>
      <c r="M89" s="6"/>
      <c r="N89" s="7"/>
      <c r="O89" s="6"/>
      <c r="P89" s="5" t="str">
        <f t="shared" si="12"/>
        <v/>
      </c>
      <c r="R89" s="8">
        <f t="shared" si="13"/>
        <v>0</v>
      </c>
      <c r="S89" s="8">
        <f t="shared" si="14"/>
        <v>1</v>
      </c>
      <c r="T89" s="8">
        <f t="shared" si="15"/>
        <v>1</v>
      </c>
      <c r="U89" s="8">
        <f t="shared" si="16"/>
        <v>1</v>
      </c>
      <c r="V89" s="8">
        <f t="shared" si="17"/>
        <v>0</v>
      </c>
      <c r="W89" s="8">
        <f t="shared" si="18"/>
        <v>0</v>
      </c>
      <c r="X89" s="8">
        <f t="shared" si="19"/>
        <v>0</v>
      </c>
      <c r="Y89" s="8">
        <f t="shared" si="20"/>
        <v>0</v>
      </c>
      <c r="Z89" s="8">
        <f t="shared" si="21"/>
        <v>1</v>
      </c>
      <c r="AB89" s="21">
        <v>86</v>
      </c>
      <c r="AC89" s="8">
        <v>9</v>
      </c>
    </row>
    <row r="90" spans="1:29">
      <c r="A90" s="8">
        <f t="shared" si="11"/>
        <v>1</v>
      </c>
      <c r="B90" s="8">
        <v>82</v>
      </c>
      <c r="C90" s="6"/>
      <c r="E90" s="6"/>
      <c r="F90" s="6"/>
      <c r="G90" s="6"/>
      <c r="H90" s="6"/>
      <c r="I90" s="6"/>
      <c r="J90" s="6"/>
      <c r="K90" s="20"/>
      <c r="L90" s="6"/>
      <c r="M90" s="6"/>
      <c r="N90" s="7"/>
      <c r="O90" s="6"/>
      <c r="P90" s="5" t="str">
        <f t="shared" si="12"/>
        <v/>
      </c>
      <c r="R90" s="8">
        <f t="shared" si="13"/>
        <v>0</v>
      </c>
      <c r="S90" s="8">
        <f t="shared" si="14"/>
        <v>1</v>
      </c>
      <c r="T90" s="8">
        <f t="shared" si="15"/>
        <v>1</v>
      </c>
      <c r="U90" s="8">
        <f t="shared" si="16"/>
        <v>1</v>
      </c>
      <c r="V90" s="8">
        <f t="shared" si="17"/>
        <v>0</v>
      </c>
      <c r="W90" s="8">
        <f t="shared" si="18"/>
        <v>0</v>
      </c>
      <c r="X90" s="8">
        <f t="shared" si="19"/>
        <v>0</v>
      </c>
      <c r="Y90" s="8">
        <f t="shared" si="20"/>
        <v>0</v>
      </c>
      <c r="Z90" s="8">
        <f t="shared" si="21"/>
        <v>1</v>
      </c>
      <c r="AB90" s="21">
        <v>87</v>
      </c>
      <c r="AC90" s="8">
        <v>4</v>
      </c>
    </row>
    <row r="91" spans="1:29">
      <c r="A91" s="8">
        <f t="shared" si="11"/>
        <v>1</v>
      </c>
      <c r="B91" s="8">
        <v>83</v>
      </c>
      <c r="C91" s="6"/>
      <c r="E91" s="6"/>
      <c r="F91" s="6"/>
      <c r="G91" s="6"/>
      <c r="H91" s="6"/>
      <c r="I91" s="6"/>
      <c r="J91" s="6"/>
      <c r="K91" s="20"/>
      <c r="L91" s="6"/>
      <c r="M91" s="6"/>
      <c r="N91" s="7"/>
      <c r="O91" s="6"/>
      <c r="P91" s="5" t="str">
        <f t="shared" si="12"/>
        <v/>
      </c>
      <c r="R91" s="8">
        <f t="shared" si="13"/>
        <v>0</v>
      </c>
      <c r="S91" s="8">
        <f t="shared" si="14"/>
        <v>1</v>
      </c>
      <c r="T91" s="8">
        <f t="shared" si="15"/>
        <v>1</v>
      </c>
      <c r="U91" s="8">
        <f t="shared" si="16"/>
        <v>1</v>
      </c>
      <c r="V91" s="8">
        <f t="shared" si="17"/>
        <v>0</v>
      </c>
      <c r="W91" s="8">
        <f t="shared" si="18"/>
        <v>0</v>
      </c>
      <c r="X91" s="8">
        <f t="shared" si="19"/>
        <v>0</v>
      </c>
      <c r="Y91" s="8">
        <f t="shared" si="20"/>
        <v>0</v>
      </c>
      <c r="Z91" s="8">
        <f t="shared" si="21"/>
        <v>1</v>
      </c>
      <c r="AB91" s="21">
        <v>89</v>
      </c>
      <c r="AC91" s="8">
        <v>15</v>
      </c>
    </row>
    <row r="92" spans="1:29">
      <c r="A92" s="8">
        <f t="shared" si="11"/>
        <v>1</v>
      </c>
      <c r="B92" s="8">
        <v>84</v>
      </c>
      <c r="C92" s="6"/>
      <c r="E92" s="6"/>
      <c r="F92" s="6"/>
      <c r="G92" s="6"/>
      <c r="H92" s="6"/>
      <c r="I92" s="6"/>
      <c r="J92" s="6"/>
      <c r="K92" s="20"/>
      <c r="L92" s="6"/>
      <c r="M92" s="6"/>
      <c r="N92" s="7"/>
      <c r="O92" s="6"/>
      <c r="P92" s="5" t="str">
        <f t="shared" si="12"/>
        <v/>
      </c>
      <c r="R92" s="8">
        <f t="shared" si="13"/>
        <v>0</v>
      </c>
      <c r="S92" s="8">
        <f t="shared" si="14"/>
        <v>1</v>
      </c>
      <c r="T92" s="8">
        <f t="shared" si="15"/>
        <v>1</v>
      </c>
      <c r="U92" s="8">
        <f t="shared" si="16"/>
        <v>1</v>
      </c>
      <c r="V92" s="8">
        <f t="shared" si="17"/>
        <v>0</v>
      </c>
      <c r="W92" s="8">
        <f t="shared" si="18"/>
        <v>0</v>
      </c>
      <c r="X92" s="8">
        <f t="shared" si="19"/>
        <v>0</v>
      </c>
      <c r="Y92" s="8">
        <f t="shared" si="20"/>
        <v>0</v>
      </c>
      <c r="Z92" s="8">
        <f t="shared" si="21"/>
        <v>1</v>
      </c>
      <c r="AB92" s="21">
        <v>92</v>
      </c>
      <c r="AC92" s="8">
        <v>10</v>
      </c>
    </row>
    <row r="93" spans="1:29">
      <c r="A93" s="8">
        <f t="shared" si="11"/>
        <v>1</v>
      </c>
      <c r="B93" s="8">
        <v>85</v>
      </c>
      <c r="C93" s="6"/>
      <c r="E93" s="6"/>
      <c r="F93" s="6"/>
      <c r="G93" s="6"/>
      <c r="H93" s="6"/>
      <c r="I93" s="6"/>
      <c r="J93" s="6"/>
      <c r="K93" s="20"/>
      <c r="L93" s="6"/>
      <c r="M93" s="6"/>
      <c r="N93" s="7"/>
      <c r="O93" s="6"/>
      <c r="P93" s="5" t="str">
        <f t="shared" si="12"/>
        <v/>
      </c>
      <c r="R93" s="8">
        <f t="shared" si="13"/>
        <v>0</v>
      </c>
      <c r="S93" s="8">
        <f t="shared" si="14"/>
        <v>1</v>
      </c>
      <c r="T93" s="8">
        <f t="shared" si="15"/>
        <v>1</v>
      </c>
      <c r="U93" s="8">
        <f t="shared" si="16"/>
        <v>1</v>
      </c>
      <c r="V93" s="8">
        <f t="shared" si="17"/>
        <v>0</v>
      </c>
      <c r="W93" s="8">
        <f t="shared" si="18"/>
        <v>0</v>
      </c>
      <c r="X93" s="8">
        <f t="shared" si="19"/>
        <v>0</v>
      </c>
      <c r="Y93" s="8">
        <f t="shared" si="20"/>
        <v>0</v>
      </c>
      <c r="Z93" s="8">
        <f t="shared" si="21"/>
        <v>1</v>
      </c>
    </row>
    <row r="94" spans="1:29">
      <c r="A94" s="8">
        <f t="shared" si="11"/>
        <v>1</v>
      </c>
      <c r="B94" s="8">
        <v>86</v>
      </c>
      <c r="C94" s="6"/>
      <c r="E94" s="6"/>
      <c r="F94" s="6"/>
      <c r="G94" s="6"/>
      <c r="H94" s="6"/>
      <c r="I94" s="6"/>
      <c r="J94" s="6"/>
      <c r="K94" s="20"/>
      <c r="L94" s="6"/>
      <c r="M94" s="6"/>
      <c r="N94" s="7"/>
      <c r="O94" s="6"/>
      <c r="P94" s="5" t="str">
        <f t="shared" si="12"/>
        <v/>
      </c>
      <c r="R94" s="8">
        <f t="shared" si="13"/>
        <v>0</v>
      </c>
      <c r="S94" s="8">
        <f t="shared" si="14"/>
        <v>1</v>
      </c>
      <c r="T94" s="8">
        <f t="shared" si="15"/>
        <v>1</v>
      </c>
      <c r="U94" s="8">
        <f t="shared" si="16"/>
        <v>1</v>
      </c>
      <c r="V94" s="8">
        <f t="shared" si="17"/>
        <v>0</v>
      </c>
      <c r="W94" s="8">
        <f t="shared" si="18"/>
        <v>0</v>
      </c>
      <c r="X94" s="8">
        <f t="shared" si="19"/>
        <v>0</v>
      </c>
      <c r="Y94" s="8">
        <f t="shared" si="20"/>
        <v>0</v>
      </c>
      <c r="Z94" s="8">
        <f t="shared" si="21"/>
        <v>1</v>
      </c>
    </row>
    <row r="95" spans="1:29">
      <c r="A95" s="8">
        <f t="shared" si="11"/>
        <v>1</v>
      </c>
      <c r="B95" s="8">
        <v>87</v>
      </c>
      <c r="C95" s="6"/>
      <c r="E95" s="6"/>
      <c r="F95" s="6"/>
      <c r="G95" s="6"/>
      <c r="H95" s="6"/>
      <c r="I95" s="6"/>
      <c r="J95" s="6"/>
      <c r="K95" s="20"/>
      <c r="L95" s="6"/>
      <c r="M95" s="6"/>
      <c r="N95" s="7"/>
      <c r="O95" s="6"/>
      <c r="P95" s="5" t="str">
        <f t="shared" si="12"/>
        <v/>
      </c>
      <c r="R95" s="8">
        <f t="shared" si="13"/>
        <v>0</v>
      </c>
      <c r="S95" s="8">
        <f t="shared" si="14"/>
        <v>1</v>
      </c>
      <c r="T95" s="8">
        <f t="shared" si="15"/>
        <v>1</v>
      </c>
      <c r="U95" s="8">
        <f t="shared" si="16"/>
        <v>1</v>
      </c>
      <c r="V95" s="8">
        <f t="shared" si="17"/>
        <v>0</v>
      </c>
      <c r="W95" s="8">
        <f t="shared" si="18"/>
        <v>0</v>
      </c>
      <c r="X95" s="8">
        <f t="shared" si="19"/>
        <v>0</v>
      </c>
      <c r="Y95" s="8">
        <f t="shared" si="20"/>
        <v>0</v>
      </c>
      <c r="Z95" s="8">
        <f t="shared" si="21"/>
        <v>1</v>
      </c>
    </row>
    <row r="96" spans="1:29">
      <c r="A96" s="8">
        <f t="shared" si="11"/>
        <v>1</v>
      </c>
      <c r="B96" s="8">
        <v>88</v>
      </c>
      <c r="C96" s="6"/>
      <c r="E96" s="6"/>
      <c r="F96" s="6"/>
      <c r="G96" s="6"/>
      <c r="H96" s="6"/>
      <c r="I96" s="6"/>
      <c r="J96" s="6"/>
      <c r="K96" s="20"/>
      <c r="L96" s="6"/>
      <c r="M96" s="6"/>
      <c r="N96" s="7"/>
      <c r="O96" s="6"/>
      <c r="P96" s="5" t="str">
        <f t="shared" si="12"/>
        <v/>
      </c>
      <c r="R96" s="8">
        <f t="shared" si="13"/>
        <v>0</v>
      </c>
      <c r="S96" s="8">
        <f t="shared" si="14"/>
        <v>1</v>
      </c>
      <c r="T96" s="8">
        <f t="shared" si="15"/>
        <v>1</v>
      </c>
      <c r="U96" s="8">
        <f t="shared" si="16"/>
        <v>1</v>
      </c>
      <c r="V96" s="8">
        <f t="shared" si="17"/>
        <v>0</v>
      </c>
      <c r="W96" s="8">
        <f t="shared" si="18"/>
        <v>0</v>
      </c>
      <c r="X96" s="8">
        <f t="shared" si="19"/>
        <v>0</v>
      </c>
      <c r="Y96" s="8">
        <f t="shared" si="20"/>
        <v>0</v>
      </c>
      <c r="Z96" s="8">
        <f t="shared" si="21"/>
        <v>1</v>
      </c>
    </row>
    <row r="97" spans="1:26">
      <c r="A97" s="8">
        <f t="shared" si="11"/>
        <v>1</v>
      </c>
      <c r="B97" s="8">
        <v>89</v>
      </c>
      <c r="C97" s="6"/>
      <c r="E97" s="6"/>
      <c r="F97" s="6"/>
      <c r="G97" s="6"/>
      <c r="H97" s="6"/>
      <c r="I97" s="6"/>
      <c r="J97" s="6"/>
      <c r="K97" s="20"/>
      <c r="L97" s="6"/>
      <c r="M97" s="6"/>
      <c r="N97" s="7"/>
      <c r="O97" s="6"/>
      <c r="P97" s="5" t="str">
        <f t="shared" si="12"/>
        <v/>
      </c>
      <c r="R97" s="8">
        <f t="shared" si="13"/>
        <v>0</v>
      </c>
      <c r="S97" s="8">
        <f t="shared" si="14"/>
        <v>1</v>
      </c>
      <c r="T97" s="8">
        <f t="shared" si="15"/>
        <v>1</v>
      </c>
      <c r="U97" s="8">
        <f t="shared" si="16"/>
        <v>1</v>
      </c>
      <c r="V97" s="8">
        <f t="shared" si="17"/>
        <v>0</v>
      </c>
      <c r="W97" s="8">
        <f t="shared" si="18"/>
        <v>0</v>
      </c>
      <c r="X97" s="8">
        <f t="shared" si="19"/>
        <v>0</v>
      </c>
      <c r="Y97" s="8">
        <f t="shared" si="20"/>
        <v>0</v>
      </c>
      <c r="Z97" s="8">
        <f t="shared" si="21"/>
        <v>1</v>
      </c>
    </row>
    <row r="98" spans="1:26">
      <c r="A98" s="8">
        <f t="shared" si="11"/>
        <v>1</v>
      </c>
      <c r="B98" s="8">
        <v>90</v>
      </c>
      <c r="C98" s="6"/>
      <c r="E98" s="6"/>
      <c r="F98" s="6"/>
      <c r="G98" s="6"/>
      <c r="H98" s="6"/>
      <c r="I98" s="6"/>
      <c r="J98" s="6"/>
      <c r="K98" s="20"/>
      <c r="L98" s="6"/>
      <c r="M98" s="6"/>
      <c r="N98" s="7"/>
      <c r="O98" s="6"/>
      <c r="P98" s="5" t="str">
        <f t="shared" si="12"/>
        <v/>
      </c>
      <c r="R98" s="8">
        <f t="shared" si="13"/>
        <v>0</v>
      </c>
      <c r="S98" s="8">
        <f t="shared" si="14"/>
        <v>1</v>
      </c>
      <c r="T98" s="8">
        <f t="shared" si="15"/>
        <v>1</v>
      </c>
      <c r="U98" s="8">
        <f t="shared" si="16"/>
        <v>1</v>
      </c>
      <c r="V98" s="8">
        <f t="shared" si="17"/>
        <v>0</v>
      </c>
      <c r="W98" s="8">
        <f t="shared" si="18"/>
        <v>0</v>
      </c>
      <c r="X98" s="8">
        <f t="shared" si="19"/>
        <v>0</v>
      </c>
      <c r="Y98" s="8">
        <f t="shared" si="20"/>
        <v>0</v>
      </c>
      <c r="Z98" s="8">
        <f t="shared" si="21"/>
        <v>1</v>
      </c>
    </row>
    <row r="99" spans="1:26">
      <c r="A99" s="8">
        <f t="shared" si="11"/>
        <v>1</v>
      </c>
      <c r="B99" s="8">
        <v>91</v>
      </c>
      <c r="C99" s="6"/>
      <c r="E99" s="6"/>
      <c r="F99" s="6"/>
      <c r="G99" s="6"/>
      <c r="H99" s="6"/>
      <c r="I99" s="6"/>
      <c r="J99" s="6"/>
      <c r="K99" s="20"/>
      <c r="L99" s="6"/>
      <c r="M99" s="6"/>
      <c r="N99" s="7"/>
      <c r="O99" s="6"/>
      <c r="P99" s="5" t="str">
        <f t="shared" si="12"/>
        <v/>
      </c>
      <c r="R99" s="8">
        <f t="shared" si="13"/>
        <v>0</v>
      </c>
      <c r="S99" s="8">
        <f t="shared" si="14"/>
        <v>1</v>
      </c>
      <c r="T99" s="8">
        <f t="shared" si="15"/>
        <v>1</v>
      </c>
      <c r="U99" s="8">
        <f t="shared" si="16"/>
        <v>1</v>
      </c>
      <c r="V99" s="8">
        <f t="shared" si="17"/>
        <v>0</v>
      </c>
      <c r="W99" s="8">
        <f t="shared" si="18"/>
        <v>0</v>
      </c>
      <c r="X99" s="8">
        <f t="shared" si="19"/>
        <v>0</v>
      </c>
      <c r="Y99" s="8">
        <f t="shared" si="20"/>
        <v>0</v>
      </c>
      <c r="Z99" s="8">
        <f t="shared" si="21"/>
        <v>1</v>
      </c>
    </row>
    <row r="100" spans="1:26">
      <c r="A100" s="8">
        <f t="shared" si="11"/>
        <v>1</v>
      </c>
      <c r="B100" s="8">
        <v>92</v>
      </c>
      <c r="C100" s="6"/>
      <c r="E100" s="6"/>
      <c r="F100" s="6"/>
      <c r="G100" s="6"/>
      <c r="H100" s="6"/>
      <c r="I100" s="6"/>
      <c r="J100" s="6"/>
      <c r="K100" s="20"/>
      <c r="L100" s="6"/>
      <c r="M100" s="6"/>
      <c r="N100" s="7"/>
      <c r="O100" s="6"/>
      <c r="P100" s="5" t="str">
        <f t="shared" si="12"/>
        <v/>
      </c>
      <c r="R100" s="8">
        <f t="shared" si="13"/>
        <v>0</v>
      </c>
      <c r="S100" s="8">
        <f t="shared" si="14"/>
        <v>1</v>
      </c>
      <c r="T100" s="8">
        <f t="shared" si="15"/>
        <v>1</v>
      </c>
      <c r="U100" s="8">
        <f t="shared" si="16"/>
        <v>1</v>
      </c>
      <c r="V100" s="8">
        <f t="shared" si="17"/>
        <v>0</v>
      </c>
      <c r="W100" s="8">
        <f t="shared" si="18"/>
        <v>0</v>
      </c>
      <c r="X100" s="8">
        <f t="shared" si="19"/>
        <v>0</v>
      </c>
      <c r="Y100" s="8">
        <f t="shared" si="20"/>
        <v>0</v>
      </c>
      <c r="Z100" s="8">
        <f t="shared" si="21"/>
        <v>1</v>
      </c>
    </row>
    <row r="101" spans="1:26">
      <c r="A101" s="8">
        <f t="shared" si="11"/>
        <v>1</v>
      </c>
      <c r="B101" s="8">
        <v>93</v>
      </c>
      <c r="C101" s="6"/>
      <c r="E101" s="6"/>
      <c r="F101" s="6"/>
      <c r="G101" s="6"/>
      <c r="H101" s="6"/>
      <c r="I101" s="6"/>
      <c r="J101" s="6"/>
      <c r="K101" s="20"/>
      <c r="L101" s="6"/>
      <c r="M101" s="6"/>
      <c r="N101" s="7"/>
      <c r="O101" s="6"/>
      <c r="P101" s="5" t="str">
        <f t="shared" si="12"/>
        <v/>
      </c>
      <c r="R101" s="8">
        <f t="shared" si="13"/>
        <v>0</v>
      </c>
      <c r="S101" s="8">
        <f t="shared" si="14"/>
        <v>1</v>
      </c>
      <c r="T101" s="8">
        <f t="shared" si="15"/>
        <v>1</v>
      </c>
      <c r="U101" s="8">
        <f t="shared" si="16"/>
        <v>1</v>
      </c>
      <c r="V101" s="8">
        <f t="shared" si="17"/>
        <v>0</v>
      </c>
      <c r="W101" s="8">
        <f t="shared" si="18"/>
        <v>0</v>
      </c>
      <c r="X101" s="8">
        <f t="shared" si="19"/>
        <v>0</v>
      </c>
      <c r="Y101" s="8">
        <f t="shared" si="20"/>
        <v>0</v>
      </c>
      <c r="Z101" s="8">
        <f t="shared" si="21"/>
        <v>1</v>
      </c>
    </row>
    <row r="102" spans="1:26">
      <c r="A102" s="8">
        <f t="shared" si="11"/>
        <v>1</v>
      </c>
      <c r="B102" s="8">
        <v>94</v>
      </c>
      <c r="C102" s="6"/>
      <c r="E102" s="6"/>
      <c r="F102" s="6"/>
      <c r="G102" s="6"/>
      <c r="H102" s="6"/>
      <c r="I102" s="6"/>
      <c r="J102" s="6"/>
      <c r="K102" s="20"/>
      <c r="L102" s="6"/>
      <c r="M102" s="6"/>
      <c r="N102" s="7"/>
      <c r="O102" s="6"/>
      <c r="P102" s="5" t="str">
        <f t="shared" si="12"/>
        <v/>
      </c>
      <c r="R102" s="8">
        <f t="shared" si="13"/>
        <v>0</v>
      </c>
      <c r="S102" s="8">
        <f t="shared" si="14"/>
        <v>1</v>
      </c>
      <c r="T102" s="8">
        <f t="shared" si="15"/>
        <v>1</v>
      </c>
      <c r="U102" s="8">
        <f t="shared" si="16"/>
        <v>1</v>
      </c>
      <c r="V102" s="8">
        <f t="shared" si="17"/>
        <v>0</v>
      </c>
      <c r="W102" s="8">
        <f t="shared" si="18"/>
        <v>0</v>
      </c>
      <c r="X102" s="8">
        <f t="shared" si="19"/>
        <v>0</v>
      </c>
      <c r="Y102" s="8">
        <f t="shared" si="20"/>
        <v>0</v>
      </c>
      <c r="Z102" s="8">
        <f t="shared" si="21"/>
        <v>1</v>
      </c>
    </row>
    <row r="103" spans="1:26">
      <c r="A103" s="8">
        <f t="shared" si="11"/>
        <v>1</v>
      </c>
      <c r="B103" s="8">
        <v>95</v>
      </c>
      <c r="C103" s="6"/>
      <c r="E103" s="6"/>
      <c r="F103" s="6"/>
      <c r="G103" s="6"/>
      <c r="H103" s="6"/>
      <c r="I103" s="6"/>
      <c r="J103" s="6"/>
      <c r="K103" s="20"/>
      <c r="L103" s="6"/>
      <c r="M103" s="6"/>
      <c r="N103" s="7"/>
      <c r="O103" s="6"/>
      <c r="P103" s="5" t="str">
        <f t="shared" si="12"/>
        <v/>
      </c>
      <c r="R103" s="8">
        <f t="shared" si="13"/>
        <v>0</v>
      </c>
      <c r="S103" s="8">
        <f t="shared" si="14"/>
        <v>1</v>
      </c>
      <c r="T103" s="8">
        <f t="shared" si="15"/>
        <v>1</v>
      </c>
      <c r="U103" s="8">
        <f t="shared" si="16"/>
        <v>1</v>
      </c>
      <c r="V103" s="8">
        <f t="shared" si="17"/>
        <v>0</v>
      </c>
      <c r="W103" s="8">
        <f t="shared" si="18"/>
        <v>0</v>
      </c>
      <c r="X103" s="8">
        <f t="shared" si="19"/>
        <v>0</v>
      </c>
      <c r="Y103" s="8">
        <f t="shared" si="20"/>
        <v>0</v>
      </c>
      <c r="Z103" s="8">
        <f t="shared" si="21"/>
        <v>1</v>
      </c>
    </row>
    <row r="104" spans="1:26">
      <c r="A104" s="8">
        <f t="shared" si="11"/>
        <v>1</v>
      </c>
      <c r="B104" s="8">
        <v>96</v>
      </c>
      <c r="C104" s="6"/>
      <c r="E104" s="6"/>
      <c r="F104" s="6"/>
      <c r="G104" s="6"/>
      <c r="H104" s="6"/>
      <c r="I104" s="6"/>
      <c r="J104" s="6"/>
      <c r="K104" s="20"/>
      <c r="L104" s="6"/>
      <c r="M104" s="6"/>
      <c r="N104" s="7"/>
      <c r="O104" s="6"/>
      <c r="P104" s="5" t="str">
        <f t="shared" si="12"/>
        <v/>
      </c>
      <c r="R104" s="8">
        <f t="shared" si="13"/>
        <v>0</v>
      </c>
      <c r="S104" s="8">
        <f t="shared" si="14"/>
        <v>1</v>
      </c>
      <c r="T104" s="8">
        <f t="shared" si="15"/>
        <v>1</v>
      </c>
      <c r="U104" s="8">
        <f t="shared" si="16"/>
        <v>1</v>
      </c>
      <c r="V104" s="8">
        <f t="shared" si="17"/>
        <v>0</v>
      </c>
      <c r="W104" s="8">
        <f t="shared" si="18"/>
        <v>0</v>
      </c>
      <c r="X104" s="8">
        <f t="shared" si="19"/>
        <v>0</v>
      </c>
      <c r="Y104" s="8">
        <f t="shared" si="20"/>
        <v>0</v>
      </c>
      <c r="Z104" s="8">
        <f t="shared" si="21"/>
        <v>1</v>
      </c>
    </row>
    <row r="105" spans="1:26">
      <c r="A105" s="8">
        <f t="shared" si="11"/>
        <v>1</v>
      </c>
      <c r="B105" s="8">
        <v>97</v>
      </c>
      <c r="C105" s="6"/>
      <c r="E105" s="6"/>
      <c r="F105" s="6"/>
      <c r="G105" s="6"/>
      <c r="H105" s="6"/>
      <c r="I105" s="6"/>
      <c r="J105" s="6"/>
      <c r="K105" s="20"/>
      <c r="L105" s="6"/>
      <c r="M105" s="6"/>
      <c r="N105" s="7"/>
      <c r="O105" s="6"/>
      <c r="P105" s="5" t="str">
        <f t="shared" si="12"/>
        <v/>
      </c>
      <c r="R105" s="8">
        <f t="shared" si="13"/>
        <v>0</v>
      </c>
      <c r="S105" s="8">
        <f t="shared" si="14"/>
        <v>1</v>
      </c>
      <c r="T105" s="8">
        <f t="shared" si="15"/>
        <v>1</v>
      </c>
      <c r="U105" s="8">
        <f t="shared" si="16"/>
        <v>1</v>
      </c>
      <c r="V105" s="8">
        <f t="shared" si="17"/>
        <v>0</v>
      </c>
      <c r="W105" s="8">
        <f t="shared" si="18"/>
        <v>0</v>
      </c>
      <c r="X105" s="8">
        <f t="shared" si="19"/>
        <v>0</v>
      </c>
      <c r="Y105" s="8">
        <f t="shared" si="20"/>
        <v>0</v>
      </c>
      <c r="Z105" s="8">
        <f t="shared" si="21"/>
        <v>1</v>
      </c>
    </row>
    <row r="106" spans="1:26">
      <c r="A106" s="8">
        <f t="shared" si="11"/>
        <v>1</v>
      </c>
      <c r="B106" s="8">
        <v>98</v>
      </c>
      <c r="C106" s="6"/>
      <c r="E106" s="6"/>
      <c r="F106" s="6"/>
      <c r="G106" s="6"/>
      <c r="H106" s="6"/>
      <c r="I106" s="6"/>
      <c r="J106" s="6"/>
      <c r="K106" s="20"/>
      <c r="L106" s="6"/>
      <c r="M106" s="6"/>
      <c r="N106" s="7"/>
      <c r="O106" s="6"/>
      <c r="P106" s="5" t="str">
        <f t="shared" si="12"/>
        <v/>
      </c>
      <c r="R106" s="8">
        <f t="shared" si="13"/>
        <v>0</v>
      </c>
      <c r="S106" s="8">
        <f t="shared" si="14"/>
        <v>1</v>
      </c>
      <c r="T106" s="8">
        <f t="shared" si="15"/>
        <v>1</v>
      </c>
      <c r="U106" s="8">
        <f t="shared" si="16"/>
        <v>1</v>
      </c>
      <c r="V106" s="8">
        <f t="shared" si="17"/>
        <v>0</v>
      </c>
      <c r="W106" s="8">
        <f t="shared" si="18"/>
        <v>0</v>
      </c>
      <c r="X106" s="8">
        <f t="shared" si="19"/>
        <v>0</v>
      </c>
      <c r="Y106" s="8">
        <f t="shared" si="20"/>
        <v>0</v>
      </c>
      <c r="Z106" s="8">
        <f t="shared" si="21"/>
        <v>1</v>
      </c>
    </row>
    <row r="107" spans="1:26">
      <c r="A107" s="8">
        <f t="shared" si="11"/>
        <v>1</v>
      </c>
      <c r="B107" s="8">
        <v>99</v>
      </c>
      <c r="C107" s="6"/>
      <c r="E107" s="6"/>
      <c r="F107" s="6"/>
      <c r="G107" s="6"/>
      <c r="H107" s="6"/>
      <c r="I107" s="6"/>
      <c r="J107" s="6"/>
      <c r="K107" s="20"/>
      <c r="L107" s="6"/>
      <c r="M107" s="6"/>
      <c r="N107" s="7"/>
      <c r="O107" s="6"/>
      <c r="P107" s="5" t="str">
        <f t="shared" si="12"/>
        <v/>
      </c>
      <c r="R107" s="8">
        <f t="shared" si="13"/>
        <v>0</v>
      </c>
      <c r="S107" s="8">
        <f t="shared" si="14"/>
        <v>1</v>
      </c>
      <c r="T107" s="8">
        <f t="shared" si="15"/>
        <v>1</v>
      </c>
      <c r="U107" s="8">
        <f t="shared" si="16"/>
        <v>1</v>
      </c>
      <c r="V107" s="8">
        <f t="shared" si="17"/>
        <v>0</v>
      </c>
      <c r="W107" s="8">
        <f t="shared" si="18"/>
        <v>0</v>
      </c>
      <c r="X107" s="8">
        <f t="shared" si="19"/>
        <v>0</v>
      </c>
      <c r="Y107" s="8">
        <f t="shared" si="20"/>
        <v>0</v>
      </c>
      <c r="Z107" s="8">
        <f t="shared" si="21"/>
        <v>1</v>
      </c>
    </row>
    <row r="108" spans="1:26">
      <c r="A108" s="8">
        <f t="shared" si="11"/>
        <v>1</v>
      </c>
      <c r="B108" s="8">
        <v>100</v>
      </c>
      <c r="C108" s="6"/>
      <c r="E108" s="6"/>
      <c r="F108" s="6"/>
      <c r="G108" s="6"/>
      <c r="H108" s="6"/>
      <c r="I108" s="6"/>
      <c r="J108" s="6"/>
      <c r="K108" s="20"/>
      <c r="L108" s="6"/>
      <c r="M108" s="6"/>
      <c r="N108" s="7"/>
      <c r="O108" s="6"/>
      <c r="P108" s="5" t="str">
        <f t="shared" si="12"/>
        <v/>
      </c>
      <c r="R108" s="8">
        <f t="shared" si="13"/>
        <v>0</v>
      </c>
      <c r="S108" s="8">
        <f t="shared" si="14"/>
        <v>1</v>
      </c>
      <c r="T108" s="8">
        <f t="shared" si="15"/>
        <v>1</v>
      </c>
      <c r="U108" s="8">
        <f t="shared" si="16"/>
        <v>1</v>
      </c>
      <c r="V108" s="8">
        <f t="shared" si="17"/>
        <v>0</v>
      </c>
      <c r="W108" s="8">
        <f t="shared" si="18"/>
        <v>0</v>
      </c>
      <c r="X108" s="8">
        <f t="shared" si="19"/>
        <v>0</v>
      </c>
      <c r="Y108" s="8">
        <f t="shared" si="20"/>
        <v>0</v>
      </c>
      <c r="Z108" s="8">
        <f t="shared" si="21"/>
        <v>1</v>
      </c>
    </row>
    <row r="109" spans="1:26">
      <c r="A109" s="8">
        <f t="shared" si="11"/>
        <v>1</v>
      </c>
      <c r="B109" s="8">
        <v>101</v>
      </c>
      <c r="C109" s="6"/>
      <c r="E109" s="6"/>
      <c r="F109" s="6"/>
      <c r="G109" s="6"/>
      <c r="H109" s="6"/>
      <c r="I109" s="6"/>
      <c r="J109" s="6"/>
      <c r="K109" s="20"/>
      <c r="L109" s="6"/>
      <c r="M109" s="6"/>
      <c r="N109" s="7"/>
      <c r="O109" s="6"/>
      <c r="P109" s="5" t="str">
        <f t="shared" si="12"/>
        <v/>
      </c>
      <c r="R109" s="8">
        <f t="shared" si="13"/>
        <v>0</v>
      </c>
      <c r="S109" s="8">
        <f t="shared" si="14"/>
        <v>1</v>
      </c>
      <c r="T109" s="8">
        <f t="shared" si="15"/>
        <v>1</v>
      </c>
      <c r="U109" s="8">
        <f t="shared" si="16"/>
        <v>1</v>
      </c>
      <c r="V109" s="8">
        <f t="shared" si="17"/>
        <v>0</v>
      </c>
      <c r="W109" s="8">
        <f t="shared" si="18"/>
        <v>0</v>
      </c>
      <c r="X109" s="8">
        <f t="shared" si="19"/>
        <v>0</v>
      </c>
      <c r="Y109" s="8">
        <f t="shared" si="20"/>
        <v>0</v>
      </c>
      <c r="Z109" s="8">
        <f t="shared" si="21"/>
        <v>1</v>
      </c>
    </row>
    <row r="110" spans="1:26">
      <c r="A110" s="8">
        <f t="shared" si="11"/>
        <v>1</v>
      </c>
      <c r="B110" s="8">
        <v>102</v>
      </c>
      <c r="C110" s="6"/>
      <c r="E110" s="6"/>
      <c r="F110" s="6"/>
      <c r="G110" s="6"/>
      <c r="H110" s="6"/>
      <c r="I110" s="6"/>
      <c r="J110" s="6"/>
      <c r="K110" s="20"/>
      <c r="L110" s="6"/>
      <c r="M110" s="6"/>
      <c r="N110" s="7"/>
      <c r="O110" s="6"/>
      <c r="P110" s="5" t="str">
        <f t="shared" si="12"/>
        <v/>
      </c>
      <c r="R110" s="8">
        <f t="shared" si="13"/>
        <v>0</v>
      </c>
      <c r="S110" s="8">
        <f t="shared" si="14"/>
        <v>1</v>
      </c>
      <c r="T110" s="8">
        <f t="shared" si="15"/>
        <v>1</v>
      </c>
      <c r="U110" s="8">
        <f t="shared" si="16"/>
        <v>1</v>
      </c>
      <c r="V110" s="8">
        <f t="shared" si="17"/>
        <v>0</v>
      </c>
      <c r="W110" s="8">
        <f t="shared" si="18"/>
        <v>0</v>
      </c>
      <c r="X110" s="8">
        <f t="shared" si="19"/>
        <v>0</v>
      </c>
      <c r="Y110" s="8">
        <f t="shared" si="20"/>
        <v>0</v>
      </c>
      <c r="Z110" s="8">
        <f t="shared" si="21"/>
        <v>1</v>
      </c>
    </row>
    <row r="111" spans="1:26">
      <c r="A111" s="8">
        <f t="shared" si="11"/>
        <v>1</v>
      </c>
      <c r="B111" s="8">
        <v>103</v>
      </c>
      <c r="C111" s="6"/>
      <c r="E111" s="6"/>
      <c r="F111" s="6"/>
      <c r="G111" s="6"/>
      <c r="H111" s="6"/>
      <c r="I111" s="6"/>
      <c r="J111" s="6"/>
      <c r="K111" s="20"/>
      <c r="L111" s="6"/>
      <c r="M111" s="6"/>
      <c r="N111" s="7"/>
      <c r="O111" s="6"/>
      <c r="P111" s="5" t="str">
        <f t="shared" si="12"/>
        <v/>
      </c>
      <c r="R111" s="8">
        <f t="shared" si="13"/>
        <v>0</v>
      </c>
      <c r="S111" s="8">
        <f t="shared" si="14"/>
        <v>1</v>
      </c>
      <c r="T111" s="8">
        <f t="shared" si="15"/>
        <v>1</v>
      </c>
      <c r="U111" s="8">
        <f t="shared" si="16"/>
        <v>1</v>
      </c>
      <c r="V111" s="8">
        <f t="shared" si="17"/>
        <v>0</v>
      </c>
      <c r="W111" s="8">
        <f t="shared" si="18"/>
        <v>0</v>
      </c>
      <c r="X111" s="8">
        <f t="shared" si="19"/>
        <v>0</v>
      </c>
      <c r="Y111" s="8">
        <f t="shared" si="20"/>
        <v>0</v>
      </c>
      <c r="Z111" s="8">
        <f t="shared" si="21"/>
        <v>1</v>
      </c>
    </row>
    <row r="112" spans="1:26">
      <c r="A112" s="8">
        <f t="shared" si="11"/>
        <v>1</v>
      </c>
      <c r="B112" s="8">
        <v>104</v>
      </c>
      <c r="C112" s="6"/>
      <c r="E112" s="6"/>
      <c r="F112" s="6"/>
      <c r="G112" s="6"/>
      <c r="H112" s="6"/>
      <c r="I112" s="6"/>
      <c r="J112" s="6"/>
      <c r="K112" s="20"/>
      <c r="L112" s="6"/>
      <c r="M112" s="6"/>
      <c r="N112" s="7"/>
      <c r="O112" s="6"/>
      <c r="P112" s="5" t="str">
        <f t="shared" si="12"/>
        <v/>
      </c>
      <c r="R112" s="8">
        <f t="shared" si="13"/>
        <v>0</v>
      </c>
      <c r="S112" s="8">
        <f t="shared" si="14"/>
        <v>1</v>
      </c>
      <c r="T112" s="8">
        <f t="shared" si="15"/>
        <v>1</v>
      </c>
      <c r="U112" s="8">
        <f t="shared" si="16"/>
        <v>1</v>
      </c>
      <c r="V112" s="8">
        <f t="shared" si="17"/>
        <v>0</v>
      </c>
      <c r="W112" s="8">
        <f t="shared" si="18"/>
        <v>0</v>
      </c>
      <c r="X112" s="8">
        <f t="shared" si="19"/>
        <v>0</v>
      </c>
      <c r="Y112" s="8">
        <f t="shared" si="20"/>
        <v>0</v>
      </c>
      <c r="Z112" s="8">
        <f t="shared" si="21"/>
        <v>1</v>
      </c>
    </row>
    <row r="113" spans="1:26">
      <c r="A113" s="8">
        <f t="shared" si="11"/>
        <v>1</v>
      </c>
      <c r="B113" s="8">
        <v>105</v>
      </c>
      <c r="C113" s="6"/>
      <c r="E113" s="6"/>
      <c r="F113" s="6"/>
      <c r="G113" s="6"/>
      <c r="H113" s="6"/>
      <c r="I113" s="6"/>
      <c r="J113" s="6"/>
      <c r="K113" s="20"/>
      <c r="L113" s="6"/>
      <c r="M113" s="6"/>
      <c r="N113" s="7"/>
      <c r="O113" s="6"/>
      <c r="P113" s="5" t="str">
        <f t="shared" si="12"/>
        <v/>
      </c>
      <c r="R113" s="8">
        <f t="shared" si="13"/>
        <v>0</v>
      </c>
      <c r="S113" s="8">
        <f t="shared" si="14"/>
        <v>1</v>
      </c>
      <c r="T113" s="8">
        <f t="shared" si="15"/>
        <v>1</v>
      </c>
      <c r="U113" s="8">
        <f t="shared" si="16"/>
        <v>1</v>
      </c>
      <c r="V113" s="8">
        <f t="shared" si="17"/>
        <v>0</v>
      </c>
      <c r="W113" s="8">
        <f t="shared" si="18"/>
        <v>0</v>
      </c>
      <c r="X113" s="8">
        <f t="shared" si="19"/>
        <v>0</v>
      </c>
      <c r="Y113" s="8">
        <f t="shared" si="20"/>
        <v>0</v>
      </c>
      <c r="Z113" s="8">
        <f t="shared" si="21"/>
        <v>1</v>
      </c>
    </row>
    <row r="114" spans="1:26">
      <c r="A114" s="8">
        <f t="shared" si="11"/>
        <v>1</v>
      </c>
      <c r="B114" s="8">
        <v>106</v>
      </c>
      <c r="C114" s="6"/>
      <c r="E114" s="6"/>
      <c r="F114" s="6"/>
      <c r="G114" s="6"/>
      <c r="H114" s="6"/>
      <c r="I114" s="6"/>
      <c r="J114" s="6"/>
      <c r="K114" s="20"/>
      <c r="L114" s="6"/>
      <c r="M114" s="6"/>
      <c r="N114" s="7"/>
      <c r="O114" s="6"/>
      <c r="P114" s="5" t="str">
        <f t="shared" si="12"/>
        <v/>
      </c>
      <c r="R114" s="8">
        <f t="shared" si="13"/>
        <v>0</v>
      </c>
      <c r="S114" s="8">
        <f t="shared" si="14"/>
        <v>1</v>
      </c>
      <c r="T114" s="8">
        <f t="shared" si="15"/>
        <v>1</v>
      </c>
      <c r="U114" s="8">
        <f t="shared" si="16"/>
        <v>1</v>
      </c>
      <c r="V114" s="8">
        <f t="shared" si="17"/>
        <v>0</v>
      </c>
      <c r="W114" s="8">
        <f t="shared" si="18"/>
        <v>0</v>
      </c>
      <c r="X114" s="8">
        <f t="shared" si="19"/>
        <v>0</v>
      </c>
      <c r="Y114" s="8">
        <f t="shared" si="20"/>
        <v>0</v>
      </c>
      <c r="Z114" s="8">
        <f t="shared" si="21"/>
        <v>1</v>
      </c>
    </row>
    <row r="115" spans="1:26">
      <c r="A115" s="8">
        <f t="shared" si="11"/>
        <v>1</v>
      </c>
      <c r="B115" s="8">
        <v>107</v>
      </c>
      <c r="C115" s="6"/>
      <c r="E115" s="6"/>
      <c r="F115" s="6"/>
      <c r="G115" s="6"/>
      <c r="H115" s="6"/>
      <c r="I115" s="6"/>
      <c r="J115" s="6"/>
      <c r="K115" s="20"/>
      <c r="L115" s="6"/>
      <c r="M115" s="6"/>
      <c r="N115" s="7"/>
      <c r="O115" s="6"/>
      <c r="P115" s="5" t="str">
        <f t="shared" si="12"/>
        <v/>
      </c>
      <c r="R115" s="8">
        <f t="shared" si="13"/>
        <v>0</v>
      </c>
      <c r="S115" s="8">
        <f t="shared" si="14"/>
        <v>1</v>
      </c>
      <c r="T115" s="8">
        <f t="shared" si="15"/>
        <v>1</v>
      </c>
      <c r="U115" s="8">
        <f t="shared" si="16"/>
        <v>1</v>
      </c>
      <c r="V115" s="8">
        <f t="shared" si="17"/>
        <v>0</v>
      </c>
      <c r="W115" s="8">
        <f t="shared" si="18"/>
        <v>0</v>
      </c>
      <c r="X115" s="8">
        <f t="shared" si="19"/>
        <v>0</v>
      </c>
      <c r="Y115" s="8">
        <f t="shared" si="20"/>
        <v>0</v>
      </c>
      <c r="Z115" s="8">
        <f t="shared" si="21"/>
        <v>1</v>
      </c>
    </row>
    <row r="116" spans="1:26">
      <c r="A116" s="8">
        <f t="shared" si="11"/>
        <v>1</v>
      </c>
      <c r="B116" s="8">
        <v>108</v>
      </c>
      <c r="C116" s="6"/>
      <c r="E116" s="6"/>
      <c r="F116" s="6"/>
      <c r="G116" s="6"/>
      <c r="H116" s="6"/>
      <c r="I116" s="6"/>
      <c r="J116" s="6"/>
      <c r="K116" s="20"/>
      <c r="L116" s="6"/>
      <c r="M116" s="6"/>
      <c r="N116" s="7"/>
      <c r="O116" s="6"/>
      <c r="P116" s="5" t="str">
        <f t="shared" si="12"/>
        <v/>
      </c>
      <c r="R116" s="8">
        <f t="shared" si="13"/>
        <v>0</v>
      </c>
      <c r="S116" s="8">
        <f t="shared" si="14"/>
        <v>1</v>
      </c>
      <c r="T116" s="8">
        <f t="shared" si="15"/>
        <v>1</v>
      </c>
      <c r="U116" s="8">
        <f t="shared" si="16"/>
        <v>1</v>
      </c>
      <c r="V116" s="8">
        <f t="shared" si="17"/>
        <v>0</v>
      </c>
      <c r="W116" s="8">
        <f t="shared" si="18"/>
        <v>0</v>
      </c>
      <c r="X116" s="8">
        <f t="shared" si="19"/>
        <v>0</v>
      </c>
      <c r="Y116" s="8">
        <f t="shared" si="20"/>
        <v>0</v>
      </c>
      <c r="Z116" s="8">
        <f t="shared" si="21"/>
        <v>1</v>
      </c>
    </row>
    <row r="117" spans="1:26">
      <c r="A117" s="8">
        <f t="shared" si="11"/>
        <v>1</v>
      </c>
      <c r="B117" s="8">
        <v>109</v>
      </c>
      <c r="C117" s="6"/>
      <c r="E117" s="6"/>
      <c r="F117" s="6"/>
      <c r="G117" s="6"/>
      <c r="H117" s="6"/>
      <c r="I117" s="6"/>
      <c r="J117" s="6"/>
      <c r="K117" s="20"/>
      <c r="L117" s="6"/>
      <c r="M117" s="6"/>
      <c r="N117" s="7"/>
      <c r="O117" s="6"/>
      <c r="P117" s="5" t="str">
        <f t="shared" si="12"/>
        <v/>
      </c>
      <c r="R117" s="8">
        <f t="shared" si="13"/>
        <v>0</v>
      </c>
      <c r="S117" s="8">
        <f t="shared" si="14"/>
        <v>1</v>
      </c>
      <c r="T117" s="8">
        <f t="shared" si="15"/>
        <v>1</v>
      </c>
      <c r="U117" s="8">
        <f t="shared" si="16"/>
        <v>1</v>
      </c>
      <c r="V117" s="8">
        <f t="shared" si="17"/>
        <v>0</v>
      </c>
      <c r="W117" s="8">
        <f t="shared" si="18"/>
        <v>0</v>
      </c>
      <c r="X117" s="8">
        <f t="shared" si="19"/>
        <v>0</v>
      </c>
      <c r="Y117" s="8">
        <f t="shared" si="20"/>
        <v>0</v>
      </c>
      <c r="Z117" s="8">
        <f t="shared" si="21"/>
        <v>1</v>
      </c>
    </row>
    <row r="118" spans="1:26">
      <c r="A118" s="8">
        <f t="shared" si="11"/>
        <v>1</v>
      </c>
      <c r="B118" s="8">
        <v>110</v>
      </c>
      <c r="C118" s="6"/>
      <c r="E118" s="6"/>
      <c r="F118" s="6"/>
      <c r="G118" s="6"/>
      <c r="H118" s="6"/>
      <c r="I118" s="6"/>
      <c r="J118" s="6"/>
      <c r="K118" s="20"/>
      <c r="L118" s="6"/>
      <c r="M118" s="6"/>
      <c r="N118" s="7"/>
      <c r="O118" s="6"/>
      <c r="P118" s="5" t="str">
        <f t="shared" si="12"/>
        <v/>
      </c>
      <c r="R118" s="8">
        <f t="shared" si="13"/>
        <v>0</v>
      </c>
      <c r="S118" s="8">
        <f t="shared" si="14"/>
        <v>1</v>
      </c>
      <c r="T118" s="8">
        <f t="shared" si="15"/>
        <v>1</v>
      </c>
      <c r="U118" s="8">
        <f t="shared" si="16"/>
        <v>1</v>
      </c>
      <c r="V118" s="8">
        <f t="shared" si="17"/>
        <v>0</v>
      </c>
      <c r="W118" s="8">
        <f t="shared" si="18"/>
        <v>0</v>
      </c>
      <c r="X118" s="8">
        <f t="shared" si="19"/>
        <v>0</v>
      </c>
      <c r="Y118" s="8">
        <f t="shared" si="20"/>
        <v>0</v>
      </c>
      <c r="Z118" s="8">
        <f t="shared" si="21"/>
        <v>1</v>
      </c>
    </row>
    <row r="119" spans="1:26">
      <c r="A119" s="8">
        <f t="shared" si="11"/>
        <v>1</v>
      </c>
      <c r="B119" s="8">
        <v>111</v>
      </c>
      <c r="C119" s="6"/>
      <c r="E119" s="6"/>
      <c r="F119" s="6"/>
      <c r="G119" s="6"/>
      <c r="H119" s="6"/>
      <c r="I119" s="6"/>
      <c r="J119" s="6"/>
      <c r="K119" s="20"/>
      <c r="L119" s="6"/>
      <c r="M119" s="6"/>
      <c r="N119" s="7"/>
      <c r="O119" s="6"/>
      <c r="P119" s="5" t="str">
        <f t="shared" si="12"/>
        <v/>
      </c>
      <c r="R119" s="8">
        <f t="shared" si="13"/>
        <v>0</v>
      </c>
      <c r="S119" s="8">
        <f t="shared" si="14"/>
        <v>1</v>
      </c>
      <c r="T119" s="8">
        <f t="shared" si="15"/>
        <v>1</v>
      </c>
      <c r="U119" s="8">
        <f t="shared" si="16"/>
        <v>1</v>
      </c>
      <c r="V119" s="8">
        <f t="shared" si="17"/>
        <v>0</v>
      </c>
      <c r="W119" s="8">
        <f t="shared" si="18"/>
        <v>0</v>
      </c>
      <c r="X119" s="8">
        <f t="shared" si="19"/>
        <v>0</v>
      </c>
      <c r="Y119" s="8">
        <f t="shared" si="20"/>
        <v>0</v>
      </c>
      <c r="Z119" s="8">
        <f t="shared" si="21"/>
        <v>1</v>
      </c>
    </row>
    <row r="120" spans="1:26">
      <c r="A120" s="8">
        <f t="shared" si="11"/>
        <v>1</v>
      </c>
      <c r="B120" s="8">
        <v>112</v>
      </c>
      <c r="C120" s="6"/>
      <c r="E120" s="6"/>
      <c r="F120" s="6"/>
      <c r="G120" s="6"/>
      <c r="H120" s="6"/>
      <c r="I120" s="6"/>
      <c r="J120" s="6"/>
      <c r="K120" s="20"/>
      <c r="L120" s="6"/>
      <c r="M120" s="6"/>
      <c r="N120" s="7"/>
      <c r="O120" s="6"/>
      <c r="P120" s="5" t="str">
        <f t="shared" si="12"/>
        <v/>
      </c>
      <c r="R120" s="8">
        <f t="shared" si="13"/>
        <v>0</v>
      </c>
      <c r="S120" s="8">
        <f t="shared" si="14"/>
        <v>1</v>
      </c>
      <c r="T120" s="8">
        <f t="shared" si="15"/>
        <v>1</v>
      </c>
      <c r="U120" s="8">
        <f t="shared" si="16"/>
        <v>1</v>
      </c>
      <c r="V120" s="8">
        <f t="shared" si="17"/>
        <v>0</v>
      </c>
      <c r="W120" s="8">
        <f t="shared" si="18"/>
        <v>0</v>
      </c>
      <c r="X120" s="8">
        <f t="shared" si="19"/>
        <v>0</v>
      </c>
      <c r="Y120" s="8">
        <f t="shared" si="20"/>
        <v>0</v>
      </c>
      <c r="Z120" s="8">
        <f t="shared" si="21"/>
        <v>1</v>
      </c>
    </row>
    <row r="121" spans="1:26">
      <c r="A121" s="8">
        <f t="shared" si="11"/>
        <v>1</v>
      </c>
      <c r="B121" s="8">
        <v>113</v>
      </c>
      <c r="C121" s="6"/>
      <c r="E121" s="6"/>
      <c r="F121" s="6"/>
      <c r="G121" s="6"/>
      <c r="H121" s="6"/>
      <c r="I121" s="6"/>
      <c r="J121" s="6"/>
      <c r="K121" s="20"/>
      <c r="L121" s="6"/>
      <c r="M121" s="6"/>
      <c r="N121" s="7"/>
      <c r="O121" s="6"/>
      <c r="P121" s="5" t="str">
        <f t="shared" si="12"/>
        <v/>
      </c>
      <c r="R121" s="8">
        <f t="shared" si="13"/>
        <v>0</v>
      </c>
      <c r="S121" s="8">
        <f t="shared" si="14"/>
        <v>1</v>
      </c>
      <c r="T121" s="8">
        <f t="shared" si="15"/>
        <v>1</v>
      </c>
      <c r="U121" s="8">
        <f t="shared" si="16"/>
        <v>1</v>
      </c>
      <c r="V121" s="8">
        <f t="shared" si="17"/>
        <v>0</v>
      </c>
      <c r="W121" s="8">
        <f t="shared" si="18"/>
        <v>0</v>
      </c>
      <c r="X121" s="8">
        <f t="shared" si="19"/>
        <v>0</v>
      </c>
      <c r="Y121" s="8">
        <f t="shared" si="20"/>
        <v>0</v>
      </c>
      <c r="Z121" s="8">
        <f t="shared" si="21"/>
        <v>1</v>
      </c>
    </row>
    <row r="122" spans="1:26">
      <c r="A122" s="8">
        <f t="shared" si="11"/>
        <v>1</v>
      </c>
      <c r="B122" s="8">
        <v>114</v>
      </c>
      <c r="C122" s="6"/>
      <c r="E122" s="6"/>
      <c r="F122" s="6"/>
      <c r="G122" s="6"/>
      <c r="H122" s="6"/>
      <c r="I122" s="6"/>
      <c r="J122" s="6"/>
      <c r="K122" s="20"/>
      <c r="L122" s="6"/>
      <c r="M122" s="6"/>
      <c r="N122" s="7"/>
      <c r="O122" s="6"/>
      <c r="P122" s="5" t="str">
        <f t="shared" si="12"/>
        <v/>
      </c>
      <c r="R122" s="8">
        <f t="shared" si="13"/>
        <v>0</v>
      </c>
      <c r="S122" s="8">
        <f t="shared" si="14"/>
        <v>1</v>
      </c>
      <c r="T122" s="8">
        <f t="shared" si="15"/>
        <v>1</v>
      </c>
      <c r="U122" s="8">
        <f t="shared" si="16"/>
        <v>1</v>
      </c>
      <c r="V122" s="8">
        <f t="shared" si="17"/>
        <v>0</v>
      </c>
      <c r="W122" s="8">
        <f t="shared" si="18"/>
        <v>0</v>
      </c>
      <c r="X122" s="8">
        <f t="shared" si="19"/>
        <v>0</v>
      </c>
      <c r="Y122" s="8">
        <f t="shared" si="20"/>
        <v>0</v>
      </c>
      <c r="Z122" s="8">
        <f t="shared" si="21"/>
        <v>1</v>
      </c>
    </row>
    <row r="123" spans="1:26">
      <c r="A123" s="8">
        <f t="shared" si="11"/>
        <v>1</v>
      </c>
      <c r="B123" s="8">
        <v>115</v>
      </c>
      <c r="C123" s="6"/>
      <c r="E123" s="6"/>
      <c r="F123" s="6"/>
      <c r="G123" s="6"/>
      <c r="H123" s="6"/>
      <c r="I123" s="6"/>
      <c r="J123" s="6"/>
      <c r="K123" s="20"/>
      <c r="L123" s="6"/>
      <c r="M123" s="6"/>
      <c r="N123" s="7"/>
      <c r="O123" s="6"/>
      <c r="P123" s="5" t="str">
        <f t="shared" si="12"/>
        <v/>
      </c>
      <c r="R123" s="8">
        <f t="shared" si="13"/>
        <v>0</v>
      </c>
      <c r="S123" s="8">
        <f t="shared" si="14"/>
        <v>1</v>
      </c>
      <c r="T123" s="8">
        <f t="shared" si="15"/>
        <v>1</v>
      </c>
      <c r="U123" s="8">
        <f t="shared" si="16"/>
        <v>1</v>
      </c>
      <c r="V123" s="8">
        <f t="shared" si="17"/>
        <v>0</v>
      </c>
      <c r="W123" s="8">
        <f t="shared" si="18"/>
        <v>0</v>
      </c>
      <c r="X123" s="8">
        <f t="shared" si="19"/>
        <v>0</v>
      </c>
      <c r="Y123" s="8">
        <f t="shared" si="20"/>
        <v>0</v>
      </c>
      <c r="Z123" s="8">
        <f t="shared" si="21"/>
        <v>1</v>
      </c>
    </row>
    <row r="124" spans="1:26">
      <c r="A124" s="8">
        <f t="shared" si="11"/>
        <v>1</v>
      </c>
      <c r="B124" s="8">
        <v>116</v>
      </c>
      <c r="C124" s="6"/>
      <c r="E124" s="6"/>
      <c r="F124" s="6"/>
      <c r="G124" s="6"/>
      <c r="H124" s="6"/>
      <c r="I124" s="6"/>
      <c r="J124" s="6"/>
      <c r="K124" s="20"/>
      <c r="L124" s="6"/>
      <c r="M124" s="6"/>
      <c r="N124" s="7"/>
      <c r="O124" s="6"/>
      <c r="P124" s="5" t="str">
        <f t="shared" si="12"/>
        <v/>
      </c>
      <c r="R124" s="8">
        <f t="shared" si="13"/>
        <v>0</v>
      </c>
      <c r="S124" s="8">
        <f t="shared" si="14"/>
        <v>1</v>
      </c>
      <c r="T124" s="8">
        <f t="shared" si="15"/>
        <v>1</v>
      </c>
      <c r="U124" s="8">
        <f t="shared" si="16"/>
        <v>1</v>
      </c>
      <c r="V124" s="8">
        <f t="shared" si="17"/>
        <v>0</v>
      </c>
      <c r="W124" s="8">
        <f t="shared" si="18"/>
        <v>0</v>
      </c>
      <c r="X124" s="8">
        <f t="shared" si="19"/>
        <v>0</v>
      </c>
      <c r="Y124" s="8">
        <f t="shared" si="20"/>
        <v>0</v>
      </c>
      <c r="Z124" s="8">
        <f t="shared" si="21"/>
        <v>1</v>
      </c>
    </row>
    <row r="125" spans="1:26">
      <c r="A125" s="8">
        <f t="shared" si="11"/>
        <v>1</v>
      </c>
      <c r="B125" s="8">
        <v>117</v>
      </c>
      <c r="C125" s="6"/>
      <c r="E125" s="6"/>
      <c r="F125" s="6"/>
      <c r="G125" s="6"/>
      <c r="H125" s="6"/>
      <c r="I125" s="6"/>
      <c r="J125" s="6"/>
      <c r="K125" s="20"/>
      <c r="L125" s="6"/>
      <c r="M125" s="6"/>
      <c r="N125" s="7"/>
      <c r="O125" s="6"/>
      <c r="P125" s="5" t="str">
        <f t="shared" si="12"/>
        <v/>
      </c>
      <c r="R125" s="8">
        <f t="shared" si="13"/>
        <v>0</v>
      </c>
      <c r="S125" s="8">
        <f t="shared" si="14"/>
        <v>1</v>
      </c>
      <c r="T125" s="8">
        <f t="shared" si="15"/>
        <v>1</v>
      </c>
      <c r="U125" s="8">
        <f t="shared" si="16"/>
        <v>1</v>
      </c>
      <c r="V125" s="8">
        <f t="shared" si="17"/>
        <v>0</v>
      </c>
      <c r="W125" s="8">
        <f t="shared" si="18"/>
        <v>0</v>
      </c>
      <c r="X125" s="8">
        <f t="shared" si="19"/>
        <v>0</v>
      </c>
      <c r="Y125" s="8">
        <f t="shared" si="20"/>
        <v>0</v>
      </c>
      <c r="Z125" s="8">
        <f t="shared" si="21"/>
        <v>1</v>
      </c>
    </row>
    <row r="126" spans="1:26">
      <c r="A126" s="8">
        <f t="shared" si="11"/>
        <v>1</v>
      </c>
      <c r="B126" s="8">
        <v>118</v>
      </c>
      <c r="C126" s="6"/>
      <c r="E126" s="6"/>
      <c r="F126" s="6"/>
      <c r="G126" s="6"/>
      <c r="H126" s="6"/>
      <c r="I126" s="6"/>
      <c r="J126" s="6"/>
      <c r="K126" s="20"/>
      <c r="L126" s="6"/>
      <c r="M126" s="6"/>
      <c r="N126" s="7"/>
      <c r="O126" s="6"/>
      <c r="P126" s="5" t="str">
        <f t="shared" si="12"/>
        <v/>
      </c>
      <c r="R126" s="8">
        <f t="shared" si="13"/>
        <v>0</v>
      </c>
      <c r="S126" s="8">
        <f t="shared" si="14"/>
        <v>1</v>
      </c>
      <c r="T126" s="8">
        <f t="shared" si="15"/>
        <v>1</v>
      </c>
      <c r="U126" s="8">
        <f t="shared" si="16"/>
        <v>1</v>
      </c>
      <c r="V126" s="8">
        <f t="shared" si="17"/>
        <v>0</v>
      </c>
      <c r="W126" s="8">
        <f t="shared" si="18"/>
        <v>0</v>
      </c>
      <c r="X126" s="8">
        <f t="shared" si="19"/>
        <v>0</v>
      </c>
      <c r="Y126" s="8">
        <f t="shared" si="20"/>
        <v>0</v>
      </c>
      <c r="Z126" s="8">
        <f t="shared" si="21"/>
        <v>1</v>
      </c>
    </row>
    <row r="127" spans="1:26">
      <c r="A127" s="8">
        <f t="shared" si="11"/>
        <v>1</v>
      </c>
      <c r="B127" s="8">
        <v>119</v>
      </c>
      <c r="C127" s="6"/>
      <c r="E127" s="6"/>
      <c r="F127" s="6"/>
      <c r="G127" s="6"/>
      <c r="H127" s="6"/>
      <c r="I127" s="6"/>
      <c r="J127" s="6"/>
      <c r="K127" s="20"/>
      <c r="L127" s="6"/>
      <c r="M127" s="6"/>
      <c r="N127" s="7"/>
      <c r="O127" s="6"/>
      <c r="P127" s="5" t="str">
        <f t="shared" si="12"/>
        <v/>
      </c>
      <c r="R127" s="8">
        <f t="shared" si="13"/>
        <v>0</v>
      </c>
      <c r="S127" s="8">
        <f t="shared" si="14"/>
        <v>1</v>
      </c>
      <c r="T127" s="8">
        <f t="shared" si="15"/>
        <v>1</v>
      </c>
      <c r="U127" s="8">
        <f t="shared" si="16"/>
        <v>1</v>
      </c>
      <c r="V127" s="8">
        <f t="shared" si="17"/>
        <v>0</v>
      </c>
      <c r="W127" s="8">
        <f t="shared" si="18"/>
        <v>0</v>
      </c>
      <c r="X127" s="8">
        <f t="shared" si="19"/>
        <v>0</v>
      </c>
      <c r="Y127" s="8">
        <f t="shared" si="20"/>
        <v>0</v>
      </c>
      <c r="Z127" s="8">
        <f t="shared" si="21"/>
        <v>1</v>
      </c>
    </row>
    <row r="128" spans="1:26">
      <c r="A128" s="8">
        <f t="shared" si="11"/>
        <v>1</v>
      </c>
      <c r="B128" s="8">
        <v>120</v>
      </c>
      <c r="C128" s="6"/>
      <c r="E128" s="6"/>
      <c r="F128" s="6"/>
      <c r="G128" s="6"/>
      <c r="H128" s="6"/>
      <c r="I128" s="6"/>
      <c r="J128" s="6"/>
      <c r="K128" s="20"/>
      <c r="L128" s="6"/>
      <c r="M128" s="6"/>
      <c r="N128" s="7"/>
      <c r="O128" s="6"/>
      <c r="P128" s="5" t="str">
        <f t="shared" si="12"/>
        <v/>
      </c>
      <c r="R128" s="8">
        <f t="shared" si="13"/>
        <v>0</v>
      </c>
      <c r="S128" s="8">
        <f t="shared" si="14"/>
        <v>1</v>
      </c>
      <c r="T128" s="8">
        <f t="shared" si="15"/>
        <v>1</v>
      </c>
      <c r="U128" s="8">
        <f t="shared" si="16"/>
        <v>1</v>
      </c>
      <c r="V128" s="8">
        <f t="shared" si="17"/>
        <v>0</v>
      </c>
      <c r="W128" s="8">
        <f t="shared" si="18"/>
        <v>0</v>
      </c>
      <c r="X128" s="8">
        <f t="shared" si="19"/>
        <v>0</v>
      </c>
      <c r="Y128" s="8">
        <f t="shared" si="20"/>
        <v>0</v>
      </c>
      <c r="Z128" s="8">
        <f t="shared" si="21"/>
        <v>1</v>
      </c>
    </row>
    <row r="129" spans="1:26">
      <c r="A129" s="8">
        <f t="shared" si="11"/>
        <v>1</v>
      </c>
      <c r="B129" s="8">
        <v>121</v>
      </c>
      <c r="C129" s="6"/>
      <c r="E129" s="6"/>
      <c r="F129" s="6"/>
      <c r="G129" s="6"/>
      <c r="H129" s="6"/>
      <c r="I129" s="6"/>
      <c r="J129" s="6"/>
      <c r="K129" s="20"/>
      <c r="L129" s="6"/>
      <c r="M129" s="6"/>
      <c r="N129" s="7"/>
      <c r="O129" s="6"/>
      <c r="P129" s="5" t="str">
        <f t="shared" si="12"/>
        <v/>
      </c>
      <c r="R129" s="8">
        <f t="shared" si="13"/>
        <v>0</v>
      </c>
      <c r="S129" s="8">
        <f t="shared" si="14"/>
        <v>1</v>
      </c>
      <c r="T129" s="8">
        <f t="shared" si="15"/>
        <v>1</v>
      </c>
      <c r="U129" s="8">
        <f t="shared" si="16"/>
        <v>1</v>
      </c>
      <c r="V129" s="8">
        <f t="shared" si="17"/>
        <v>0</v>
      </c>
      <c r="W129" s="8">
        <f t="shared" si="18"/>
        <v>0</v>
      </c>
      <c r="X129" s="8">
        <f t="shared" si="19"/>
        <v>0</v>
      </c>
      <c r="Y129" s="8">
        <f t="shared" si="20"/>
        <v>0</v>
      </c>
      <c r="Z129" s="8">
        <f t="shared" si="21"/>
        <v>1</v>
      </c>
    </row>
    <row r="130" spans="1:26">
      <c r="A130" s="8">
        <f t="shared" si="11"/>
        <v>1</v>
      </c>
      <c r="B130" s="8">
        <v>122</v>
      </c>
      <c r="C130" s="6"/>
      <c r="E130" s="6"/>
      <c r="F130" s="6"/>
      <c r="G130" s="6"/>
      <c r="H130" s="6"/>
      <c r="I130" s="6"/>
      <c r="J130" s="6"/>
      <c r="K130" s="20"/>
      <c r="L130" s="6"/>
      <c r="M130" s="6"/>
      <c r="N130" s="7"/>
      <c r="O130" s="6"/>
      <c r="P130" s="5" t="str">
        <f t="shared" si="12"/>
        <v/>
      </c>
      <c r="R130" s="8">
        <f t="shared" si="13"/>
        <v>0</v>
      </c>
      <c r="S130" s="8">
        <f t="shared" si="14"/>
        <v>1</v>
      </c>
      <c r="T130" s="8">
        <f t="shared" si="15"/>
        <v>1</v>
      </c>
      <c r="U130" s="8">
        <f t="shared" si="16"/>
        <v>1</v>
      </c>
      <c r="V130" s="8">
        <f t="shared" si="17"/>
        <v>0</v>
      </c>
      <c r="W130" s="8">
        <f t="shared" si="18"/>
        <v>0</v>
      </c>
      <c r="X130" s="8">
        <f t="shared" si="19"/>
        <v>0</v>
      </c>
      <c r="Y130" s="8">
        <f t="shared" si="20"/>
        <v>0</v>
      </c>
      <c r="Z130" s="8">
        <f t="shared" si="21"/>
        <v>1</v>
      </c>
    </row>
    <row r="131" spans="1:26">
      <c r="A131" s="8">
        <f t="shared" si="11"/>
        <v>1</v>
      </c>
      <c r="B131" s="8">
        <v>123</v>
      </c>
      <c r="C131" s="6"/>
      <c r="E131" s="6"/>
      <c r="F131" s="6"/>
      <c r="G131" s="6"/>
      <c r="H131" s="6"/>
      <c r="I131" s="6"/>
      <c r="J131" s="6"/>
      <c r="K131" s="20"/>
      <c r="L131" s="6"/>
      <c r="M131" s="6"/>
      <c r="N131" s="7"/>
      <c r="O131" s="6"/>
      <c r="P131" s="5" t="str">
        <f t="shared" si="12"/>
        <v/>
      </c>
      <c r="R131" s="8">
        <f t="shared" si="13"/>
        <v>0</v>
      </c>
      <c r="S131" s="8">
        <f t="shared" si="14"/>
        <v>1</v>
      </c>
      <c r="T131" s="8">
        <f t="shared" si="15"/>
        <v>1</v>
      </c>
      <c r="U131" s="8">
        <f t="shared" si="16"/>
        <v>1</v>
      </c>
      <c r="V131" s="8">
        <f t="shared" si="17"/>
        <v>0</v>
      </c>
      <c r="W131" s="8">
        <f t="shared" si="18"/>
        <v>0</v>
      </c>
      <c r="X131" s="8">
        <f t="shared" si="19"/>
        <v>0</v>
      </c>
      <c r="Y131" s="8">
        <f t="shared" si="20"/>
        <v>0</v>
      </c>
      <c r="Z131" s="8">
        <f t="shared" si="21"/>
        <v>1</v>
      </c>
    </row>
    <row r="132" spans="1:26">
      <c r="A132" s="8">
        <f t="shared" si="11"/>
        <v>1</v>
      </c>
      <c r="B132" s="8">
        <v>124</v>
      </c>
      <c r="C132" s="6"/>
      <c r="E132" s="6"/>
      <c r="F132" s="6"/>
      <c r="G132" s="6"/>
      <c r="H132" s="6"/>
      <c r="I132" s="6"/>
      <c r="J132" s="6"/>
      <c r="K132" s="20"/>
      <c r="L132" s="6"/>
      <c r="M132" s="6"/>
      <c r="N132" s="7"/>
      <c r="O132" s="6"/>
      <c r="P132" s="5" t="str">
        <f t="shared" si="12"/>
        <v/>
      </c>
      <c r="R132" s="8">
        <f t="shared" si="13"/>
        <v>0</v>
      </c>
      <c r="S132" s="8">
        <f t="shared" si="14"/>
        <v>1</v>
      </c>
      <c r="T132" s="8">
        <f t="shared" si="15"/>
        <v>1</v>
      </c>
      <c r="U132" s="8">
        <f t="shared" si="16"/>
        <v>1</v>
      </c>
      <c r="V132" s="8">
        <f t="shared" si="17"/>
        <v>0</v>
      </c>
      <c r="W132" s="8">
        <f t="shared" si="18"/>
        <v>0</v>
      </c>
      <c r="X132" s="8">
        <f t="shared" si="19"/>
        <v>0</v>
      </c>
      <c r="Y132" s="8">
        <f t="shared" si="20"/>
        <v>0</v>
      </c>
      <c r="Z132" s="8">
        <f t="shared" si="21"/>
        <v>1</v>
      </c>
    </row>
    <row r="133" spans="1:26">
      <c r="A133" s="8">
        <f t="shared" si="11"/>
        <v>1</v>
      </c>
      <c r="B133" s="8">
        <v>125</v>
      </c>
      <c r="C133" s="6"/>
      <c r="E133" s="6"/>
      <c r="F133" s="6"/>
      <c r="G133" s="6"/>
      <c r="H133" s="6"/>
      <c r="I133" s="6"/>
      <c r="J133" s="6"/>
      <c r="K133" s="20"/>
      <c r="L133" s="6"/>
      <c r="M133" s="6"/>
      <c r="N133" s="7"/>
      <c r="O133" s="6"/>
      <c r="P133" s="5" t="str">
        <f t="shared" si="12"/>
        <v/>
      </c>
      <c r="R133" s="8">
        <f t="shared" si="13"/>
        <v>0</v>
      </c>
      <c r="S133" s="8">
        <f t="shared" si="14"/>
        <v>1</v>
      </c>
      <c r="T133" s="8">
        <f t="shared" si="15"/>
        <v>1</v>
      </c>
      <c r="U133" s="8">
        <f t="shared" si="16"/>
        <v>1</v>
      </c>
      <c r="V133" s="8">
        <f t="shared" si="17"/>
        <v>0</v>
      </c>
      <c r="W133" s="8">
        <f t="shared" si="18"/>
        <v>0</v>
      </c>
      <c r="X133" s="8">
        <f t="shared" si="19"/>
        <v>0</v>
      </c>
      <c r="Y133" s="8">
        <f t="shared" si="20"/>
        <v>0</v>
      </c>
      <c r="Z133" s="8">
        <f t="shared" si="21"/>
        <v>1</v>
      </c>
    </row>
    <row r="134" spans="1:26">
      <c r="A134" s="8">
        <f t="shared" si="11"/>
        <v>1</v>
      </c>
      <c r="B134" s="8">
        <v>126</v>
      </c>
      <c r="C134" s="6"/>
      <c r="E134" s="6"/>
      <c r="F134" s="6"/>
      <c r="G134" s="6"/>
      <c r="H134" s="6"/>
      <c r="I134" s="6"/>
      <c r="J134" s="6"/>
      <c r="K134" s="20"/>
      <c r="L134" s="6"/>
      <c r="M134" s="6"/>
      <c r="N134" s="7"/>
      <c r="O134" s="6"/>
      <c r="P134" s="5" t="str">
        <f t="shared" si="12"/>
        <v/>
      </c>
      <c r="R134" s="8">
        <f t="shared" si="13"/>
        <v>0</v>
      </c>
      <c r="S134" s="8">
        <f t="shared" si="14"/>
        <v>1</v>
      </c>
      <c r="T134" s="8">
        <f t="shared" si="15"/>
        <v>1</v>
      </c>
      <c r="U134" s="8">
        <f t="shared" si="16"/>
        <v>1</v>
      </c>
      <c r="V134" s="8">
        <f t="shared" si="17"/>
        <v>0</v>
      </c>
      <c r="W134" s="8">
        <f t="shared" si="18"/>
        <v>0</v>
      </c>
      <c r="X134" s="8">
        <f t="shared" si="19"/>
        <v>0</v>
      </c>
      <c r="Y134" s="8">
        <f t="shared" si="20"/>
        <v>0</v>
      </c>
      <c r="Z134" s="8">
        <f t="shared" si="21"/>
        <v>1</v>
      </c>
    </row>
    <row r="135" spans="1:26">
      <c r="A135" s="8">
        <f t="shared" si="11"/>
        <v>1</v>
      </c>
      <c r="B135" s="8">
        <v>127</v>
      </c>
      <c r="C135" s="6"/>
      <c r="E135" s="6"/>
      <c r="F135" s="6"/>
      <c r="G135" s="6"/>
      <c r="H135" s="6"/>
      <c r="I135" s="6"/>
      <c r="J135" s="6"/>
      <c r="K135" s="20"/>
      <c r="L135" s="6"/>
      <c r="M135" s="6"/>
      <c r="N135" s="7"/>
      <c r="O135" s="6"/>
      <c r="P135" s="5" t="str">
        <f t="shared" si="12"/>
        <v/>
      </c>
      <c r="R135" s="8">
        <f t="shared" si="13"/>
        <v>0</v>
      </c>
      <c r="S135" s="8">
        <f t="shared" si="14"/>
        <v>1</v>
      </c>
      <c r="T135" s="8">
        <f t="shared" si="15"/>
        <v>1</v>
      </c>
      <c r="U135" s="8">
        <f t="shared" si="16"/>
        <v>1</v>
      </c>
      <c r="V135" s="8">
        <f t="shared" si="17"/>
        <v>0</v>
      </c>
      <c r="W135" s="8">
        <f t="shared" si="18"/>
        <v>0</v>
      </c>
      <c r="X135" s="8">
        <f t="shared" si="19"/>
        <v>0</v>
      </c>
      <c r="Y135" s="8">
        <f t="shared" si="20"/>
        <v>0</v>
      </c>
      <c r="Z135" s="8">
        <f t="shared" si="21"/>
        <v>1</v>
      </c>
    </row>
    <row r="136" spans="1:26">
      <c r="A136" s="8">
        <f t="shared" si="11"/>
        <v>1</v>
      </c>
      <c r="B136" s="8">
        <v>128</v>
      </c>
      <c r="C136" s="6"/>
      <c r="E136" s="6"/>
      <c r="F136" s="6"/>
      <c r="G136" s="6"/>
      <c r="H136" s="6"/>
      <c r="I136" s="6"/>
      <c r="J136" s="6"/>
      <c r="K136" s="20"/>
      <c r="L136" s="6"/>
      <c r="M136" s="6"/>
      <c r="N136" s="7"/>
      <c r="O136" s="6"/>
      <c r="P136" s="5" t="str">
        <f t="shared" si="12"/>
        <v/>
      </c>
      <c r="R136" s="8">
        <f t="shared" si="13"/>
        <v>0</v>
      </c>
      <c r="S136" s="8">
        <f t="shared" si="14"/>
        <v>1</v>
      </c>
      <c r="T136" s="8">
        <f t="shared" si="15"/>
        <v>1</v>
      </c>
      <c r="U136" s="8">
        <f t="shared" si="16"/>
        <v>1</v>
      </c>
      <c r="V136" s="8">
        <f t="shared" si="17"/>
        <v>0</v>
      </c>
      <c r="W136" s="8">
        <f t="shared" si="18"/>
        <v>0</v>
      </c>
      <c r="X136" s="8">
        <f t="shared" si="19"/>
        <v>0</v>
      </c>
      <c r="Y136" s="8">
        <f t="shared" si="20"/>
        <v>0</v>
      </c>
      <c r="Z136" s="8">
        <f t="shared" si="21"/>
        <v>1</v>
      </c>
    </row>
    <row r="137" spans="1:26">
      <c r="A137" s="8">
        <f t="shared" si="11"/>
        <v>1</v>
      </c>
      <c r="B137" s="8">
        <v>129</v>
      </c>
      <c r="C137" s="6"/>
      <c r="E137" s="6"/>
      <c r="F137" s="6"/>
      <c r="G137" s="6"/>
      <c r="H137" s="6"/>
      <c r="I137" s="6"/>
      <c r="J137" s="6"/>
      <c r="K137" s="20"/>
      <c r="L137" s="6"/>
      <c r="M137" s="6"/>
      <c r="N137" s="7"/>
      <c r="O137" s="6"/>
      <c r="P137" s="5" t="str">
        <f t="shared" si="12"/>
        <v/>
      </c>
      <c r="R137" s="8">
        <f t="shared" si="13"/>
        <v>0</v>
      </c>
      <c r="S137" s="8">
        <f t="shared" si="14"/>
        <v>1</v>
      </c>
      <c r="T137" s="8">
        <f t="shared" si="15"/>
        <v>1</v>
      </c>
      <c r="U137" s="8">
        <f t="shared" si="16"/>
        <v>1</v>
      </c>
      <c r="V137" s="8">
        <f t="shared" si="17"/>
        <v>0</v>
      </c>
      <c r="W137" s="8">
        <f t="shared" si="18"/>
        <v>0</v>
      </c>
      <c r="X137" s="8">
        <f t="shared" si="19"/>
        <v>0</v>
      </c>
      <c r="Y137" s="8">
        <f t="shared" si="20"/>
        <v>0</v>
      </c>
      <c r="Z137" s="8">
        <f t="shared" si="21"/>
        <v>1</v>
      </c>
    </row>
    <row r="138" spans="1:26">
      <c r="A138" s="8">
        <f t="shared" ref="A138:A201" si="22">IF(V138=0,1,IF(AND(S138=1,T138=1),1,0)*W138*X138*Z138)</f>
        <v>1</v>
      </c>
      <c r="B138" s="8">
        <v>130</v>
      </c>
      <c r="C138" s="6"/>
      <c r="E138" s="6"/>
      <c r="F138" s="6"/>
      <c r="G138" s="6"/>
      <c r="H138" s="6"/>
      <c r="I138" s="6"/>
      <c r="J138" s="6"/>
      <c r="K138" s="20"/>
      <c r="L138" s="6"/>
      <c r="M138" s="6"/>
      <c r="N138" s="7"/>
      <c r="O138" s="6"/>
      <c r="P138" s="5" t="str">
        <f t="shared" ref="P138:P201" si="23">IF(AND(R138=1,S138=0,T138=0),"Внесите информацию о директоре ОО.",IF(AND(R138=0,OR(S138=0,T138=0,U138=0)),"Введены лишние данные!",""))&amp;IF(X138=2," Введен некорректный логин ОО!","")&amp;IF(Z138=0," Укажите причину добавления ОО в список в комментарии","")</f>
        <v/>
      </c>
      <c r="R138" s="8">
        <f t="shared" ref="R138:R201" si="24">IF(L138="да",1,0)</f>
        <v>0</v>
      </c>
      <c r="S138" s="8">
        <f t="shared" ref="S138:S201" si="25">IF($R138=1,IF(LEN(M138)&gt;0,1,0),IF(LEN(M138)&gt;0,0,1))</f>
        <v>1</v>
      </c>
      <c r="T138" s="8">
        <f t="shared" ref="T138:T201" si="26">IF($R138=1,IF(LEN(N138)&gt;0,1,0),IF(LEN(N138)&gt;0,0,1))</f>
        <v>1</v>
      </c>
      <c r="U138" s="8">
        <f t="shared" ref="U138:U201" si="27">IF($R138=1,IF(LEN(O138)&gt;0,1,0),1)</f>
        <v>1</v>
      </c>
      <c r="V138" s="8">
        <f t="shared" ref="V138:V201" si="28">IF(LEN(C138&amp;D138&amp;E138&amp;F138&amp;G138&amp;H138&amp;I138&amp;J138&amp;K138)&gt;0,1,0)</f>
        <v>0</v>
      </c>
      <c r="W138" s="8">
        <f t="shared" ref="W138:W201" si="29">IF(AND(LEN(C138)&gt;0,LEN(D138)&gt;0,LEN(E138)&gt;0),1,0)</f>
        <v>0</v>
      </c>
      <c r="X138" s="8">
        <f t="shared" ref="X138:X201" si="30">IF(ISERROR(IF(LEN(E138)=0,0,IF(AND(OR(MID(E138,1,3)="sch",MID(E138,1,3)="spo",MID(E138,1,3)="ksh"),VALUE(MID(E138,4,3))&gt;0,LEN(E138)=9),1,0))),2,IF(LEN(E138)=0,0,IF(AND(OR(MID(E138,1,3)="sch",MID(E138,1,3)="spo",MID(E138,1,3)="ksh"),VALUE(MID(E138,4,3))&gt;0,LEN(E138)=9),1,0)))</f>
        <v>0</v>
      </c>
      <c r="Y138" s="8">
        <f t="shared" ref="Y138:Y201" si="31">IF(LEN(G138&amp;H138&amp;I138&amp;J138&amp;K138)=0,0,1)</f>
        <v>0</v>
      </c>
      <c r="Z138" s="8">
        <f t="shared" ref="Z138:Z201" si="32">IF(AND($O138="",$V138=1,$Y138=0),0,1)</f>
        <v>1</v>
      </c>
    </row>
    <row r="139" spans="1:26">
      <c r="A139" s="8">
        <f t="shared" si="22"/>
        <v>1</v>
      </c>
      <c r="B139" s="8">
        <v>131</v>
      </c>
      <c r="C139" s="6"/>
      <c r="E139" s="6"/>
      <c r="F139" s="6"/>
      <c r="G139" s="6"/>
      <c r="H139" s="6"/>
      <c r="I139" s="6"/>
      <c r="J139" s="6"/>
      <c r="K139" s="20"/>
      <c r="L139" s="6"/>
      <c r="M139" s="6"/>
      <c r="N139" s="7"/>
      <c r="O139" s="6"/>
      <c r="P139" s="5" t="str">
        <f t="shared" si="23"/>
        <v/>
      </c>
      <c r="R139" s="8">
        <f t="shared" si="24"/>
        <v>0</v>
      </c>
      <c r="S139" s="8">
        <f t="shared" si="25"/>
        <v>1</v>
      </c>
      <c r="T139" s="8">
        <f t="shared" si="26"/>
        <v>1</v>
      </c>
      <c r="U139" s="8">
        <f t="shared" si="27"/>
        <v>1</v>
      </c>
      <c r="V139" s="8">
        <f t="shared" si="28"/>
        <v>0</v>
      </c>
      <c r="W139" s="8">
        <f t="shared" si="29"/>
        <v>0</v>
      </c>
      <c r="X139" s="8">
        <f t="shared" si="30"/>
        <v>0</v>
      </c>
      <c r="Y139" s="8">
        <f t="shared" si="31"/>
        <v>0</v>
      </c>
      <c r="Z139" s="8">
        <f t="shared" si="32"/>
        <v>1</v>
      </c>
    </row>
    <row r="140" spans="1:26">
      <c r="A140" s="8">
        <f t="shared" si="22"/>
        <v>1</v>
      </c>
      <c r="B140" s="8">
        <v>132</v>
      </c>
      <c r="C140" s="6"/>
      <c r="E140" s="6"/>
      <c r="F140" s="6"/>
      <c r="G140" s="6"/>
      <c r="H140" s="6"/>
      <c r="I140" s="6"/>
      <c r="J140" s="6"/>
      <c r="K140" s="20"/>
      <c r="L140" s="6"/>
      <c r="M140" s="6"/>
      <c r="N140" s="7"/>
      <c r="O140" s="6"/>
      <c r="P140" s="5" t="str">
        <f t="shared" si="23"/>
        <v/>
      </c>
      <c r="R140" s="8">
        <f t="shared" si="24"/>
        <v>0</v>
      </c>
      <c r="S140" s="8">
        <f t="shared" si="25"/>
        <v>1</v>
      </c>
      <c r="T140" s="8">
        <f t="shared" si="26"/>
        <v>1</v>
      </c>
      <c r="U140" s="8">
        <f t="shared" si="27"/>
        <v>1</v>
      </c>
      <c r="V140" s="8">
        <f t="shared" si="28"/>
        <v>0</v>
      </c>
      <c r="W140" s="8">
        <f t="shared" si="29"/>
        <v>0</v>
      </c>
      <c r="X140" s="8">
        <f t="shared" si="30"/>
        <v>0</v>
      </c>
      <c r="Y140" s="8">
        <f t="shared" si="31"/>
        <v>0</v>
      </c>
      <c r="Z140" s="8">
        <f t="shared" si="32"/>
        <v>1</v>
      </c>
    </row>
    <row r="141" spans="1:26">
      <c r="A141" s="8">
        <f t="shared" si="22"/>
        <v>1</v>
      </c>
      <c r="B141" s="8">
        <v>133</v>
      </c>
      <c r="C141" s="6"/>
      <c r="E141" s="6"/>
      <c r="F141" s="6"/>
      <c r="G141" s="6"/>
      <c r="H141" s="6"/>
      <c r="I141" s="6"/>
      <c r="J141" s="6"/>
      <c r="K141" s="20"/>
      <c r="L141" s="6"/>
      <c r="M141" s="6"/>
      <c r="N141" s="7"/>
      <c r="O141" s="6"/>
      <c r="P141" s="5" t="str">
        <f t="shared" si="23"/>
        <v/>
      </c>
      <c r="R141" s="8">
        <f t="shared" si="24"/>
        <v>0</v>
      </c>
      <c r="S141" s="8">
        <f t="shared" si="25"/>
        <v>1</v>
      </c>
      <c r="T141" s="8">
        <f t="shared" si="26"/>
        <v>1</v>
      </c>
      <c r="U141" s="8">
        <f t="shared" si="27"/>
        <v>1</v>
      </c>
      <c r="V141" s="8">
        <f t="shared" si="28"/>
        <v>0</v>
      </c>
      <c r="W141" s="8">
        <f t="shared" si="29"/>
        <v>0</v>
      </c>
      <c r="X141" s="8">
        <f t="shared" si="30"/>
        <v>0</v>
      </c>
      <c r="Y141" s="8">
        <f t="shared" si="31"/>
        <v>0</v>
      </c>
      <c r="Z141" s="8">
        <f t="shared" si="32"/>
        <v>1</v>
      </c>
    </row>
    <row r="142" spans="1:26">
      <c r="A142" s="8">
        <f t="shared" si="22"/>
        <v>1</v>
      </c>
      <c r="B142" s="8">
        <v>134</v>
      </c>
      <c r="C142" s="6"/>
      <c r="E142" s="6"/>
      <c r="F142" s="6"/>
      <c r="G142" s="6"/>
      <c r="H142" s="6"/>
      <c r="I142" s="6"/>
      <c r="J142" s="6"/>
      <c r="K142" s="20"/>
      <c r="L142" s="6"/>
      <c r="M142" s="6"/>
      <c r="N142" s="7"/>
      <c r="O142" s="6"/>
      <c r="P142" s="5" t="str">
        <f t="shared" si="23"/>
        <v/>
      </c>
      <c r="R142" s="8">
        <f t="shared" si="24"/>
        <v>0</v>
      </c>
      <c r="S142" s="8">
        <f t="shared" si="25"/>
        <v>1</v>
      </c>
      <c r="T142" s="8">
        <f t="shared" si="26"/>
        <v>1</v>
      </c>
      <c r="U142" s="8">
        <f t="shared" si="27"/>
        <v>1</v>
      </c>
      <c r="V142" s="8">
        <f t="shared" si="28"/>
        <v>0</v>
      </c>
      <c r="W142" s="8">
        <f t="shared" si="29"/>
        <v>0</v>
      </c>
      <c r="X142" s="8">
        <f t="shared" si="30"/>
        <v>0</v>
      </c>
      <c r="Y142" s="8">
        <f t="shared" si="31"/>
        <v>0</v>
      </c>
      <c r="Z142" s="8">
        <f t="shared" si="32"/>
        <v>1</v>
      </c>
    </row>
    <row r="143" spans="1:26">
      <c r="A143" s="8">
        <f t="shared" si="22"/>
        <v>1</v>
      </c>
      <c r="B143" s="8">
        <v>135</v>
      </c>
      <c r="C143" s="6"/>
      <c r="E143" s="6"/>
      <c r="F143" s="6"/>
      <c r="G143" s="6"/>
      <c r="H143" s="6"/>
      <c r="I143" s="6"/>
      <c r="J143" s="6"/>
      <c r="K143" s="20"/>
      <c r="L143" s="6"/>
      <c r="M143" s="6"/>
      <c r="N143" s="7"/>
      <c r="O143" s="6"/>
      <c r="P143" s="5" t="str">
        <f t="shared" si="23"/>
        <v/>
      </c>
      <c r="R143" s="8">
        <f t="shared" si="24"/>
        <v>0</v>
      </c>
      <c r="S143" s="8">
        <f t="shared" si="25"/>
        <v>1</v>
      </c>
      <c r="T143" s="8">
        <f t="shared" si="26"/>
        <v>1</v>
      </c>
      <c r="U143" s="8">
        <f t="shared" si="27"/>
        <v>1</v>
      </c>
      <c r="V143" s="8">
        <f t="shared" si="28"/>
        <v>0</v>
      </c>
      <c r="W143" s="8">
        <f t="shared" si="29"/>
        <v>0</v>
      </c>
      <c r="X143" s="8">
        <f t="shared" si="30"/>
        <v>0</v>
      </c>
      <c r="Y143" s="8">
        <f t="shared" si="31"/>
        <v>0</v>
      </c>
      <c r="Z143" s="8">
        <f t="shared" si="32"/>
        <v>1</v>
      </c>
    </row>
    <row r="144" spans="1:26">
      <c r="A144" s="8">
        <f t="shared" si="22"/>
        <v>1</v>
      </c>
      <c r="B144" s="8">
        <v>136</v>
      </c>
      <c r="C144" s="6"/>
      <c r="E144" s="6"/>
      <c r="F144" s="6"/>
      <c r="G144" s="6"/>
      <c r="H144" s="6"/>
      <c r="I144" s="6"/>
      <c r="J144" s="6"/>
      <c r="K144" s="20"/>
      <c r="L144" s="6"/>
      <c r="M144" s="6"/>
      <c r="N144" s="7"/>
      <c r="O144" s="6"/>
      <c r="P144" s="5" t="str">
        <f t="shared" si="23"/>
        <v/>
      </c>
      <c r="R144" s="8">
        <f t="shared" si="24"/>
        <v>0</v>
      </c>
      <c r="S144" s="8">
        <f t="shared" si="25"/>
        <v>1</v>
      </c>
      <c r="T144" s="8">
        <f t="shared" si="26"/>
        <v>1</v>
      </c>
      <c r="U144" s="8">
        <f t="shared" si="27"/>
        <v>1</v>
      </c>
      <c r="V144" s="8">
        <f t="shared" si="28"/>
        <v>0</v>
      </c>
      <c r="W144" s="8">
        <f t="shared" si="29"/>
        <v>0</v>
      </c>
      <c r="X144" s="8">
        <f t="shared" si="30"/>
        <v>0</v>
      </c>
      <c r="Y144" s="8">
        <f t="shared" si="31"/>
        <v>0</v>
      </c>
      <c r="Z144" s="8">
        <f t="shared" si="32"/>
        <v>1</v>
      </c>
    </row>
    <row r="145" spans="1:26">
      <c r="A145" s="8">
        <f t="shared" si="22"/>
        <v>1</v>
      </c>
      <c r="B145" s="8">
        <v>137</v>
      </c>
      <c r="C145" s="6"/>
      <c r="E145" s="6"/>
      <c r="F145" s="6"/>
      <c r="G145" s="6"/>
      <c r="H145" s="6"/>
      <c r="I145" s="6"/>
      <c r="J145" s="6"/>
      <c r="K145" s="20"/>
      <c r="L145" s="6"/>
      <c r="M145" s="6"/>
      <c r="N145" s="7"/>
      <c r="O145" s="6"/>
      <c r="P145" s="5" t="str">
        <f t="shared" si="23"/>
        <v/>
      </c>
      <c r="R145" s="8">
        <f t="shared" si="24"/>
        <v>0</v>
      </c>
      <c r="S145" s="8">
        <f t="shared" si="25"/>
        <v>1</v>
      </c>
      <c r="T145" s="8">
        <f t="shared" si="26"/>
        <v>1</v>
      </c>
      <c r="U145" s="8">
        <f t="shared" si="27"/>
        <v>1</v>
      </c>
      <c r="V145" s="8">
        <f t="shared" si="28"/>
        <v>0</v>
      </c>
      <c r="W145" s="8">
        <f t="shared" si="29"/>
        <v>0</v>
      </c>
      <c r="X145" s="8">
        <f t="shared" si="30"/>
        <v>0</v>
      </c>
      <c r="Y145" s="8">
        <f t="shared" si="31"/>
        <v>0</v>
      </c>
      <c r="Z145" s="8">
        <f t="shared" si="32"/>
        <v>1</v>
      </c>
    </row>
    <row r="146" spans="1:26">
      <c r="A146" s="8">
        <f t="shared" si="22"/>
        <v>1</v>
      </c>
      <c r="B146" s="8">
        <v>138</v>
      </c>
      <c r="C146" s="6"/>
      <c r="E146" s="6"/>
      <c r="F146" s="6"/>
      <c r="G146" s="6"/>
      <c r="H146" s="6"/>
      <c r="I146" s="6"/>
      <c r="J146" s="6"/>
      <c r="K146" s="20"/>
      <c r="L146" s="6"/>
      <c r="M146" s="6"/>
      <c r="N146" s="7"/>
      <c r="O146" s="6"/>
      <c r="P146" s="5" t="str">
        <f t="shared" si="23"/>
        <v/>
      </c>
      <c r="R146" s="8">
        <f t="shared" si="24"/>
        <v>0</v>
      </c>
      <c r="S146" s="8">
        <f t="shared" si="25"/>
        <v>1</v>
      </c>
      <c r="T146" s="8">
        <f t="shared" si="26"/>
        <v>1</v>
      </c>
      <c r="U146" s="8">
        <f t="shared" si="27"/>
        <v>1</v>
      </c>
      <c r="V146" s="8">
        <f t="shared" si="28"/>
        <v>0</v>
      </c>
      <c r="W146" s="8">
        <f t="shared" si="29"/>
        <v>0</v>
      </c>
      <c r="X146" s="8">
        <f t="shared" si="30"/>
        <v>0</v>
      </c>
      <c r="Y146" s="8">
        <f t="shared" si="31"/>
        <v>0</v>
      </c>
      <c r="Z146" s="8">
        <f t="shared" si="32"/>
        <v>1</v>
      </c>
    </row>
    <row r="147" spans="1:26">
      <c r="A147" s="8">
        <f t="shared" si="22"/>
        <v>1</v>
      </c>
      <c r="B147" s="8">
        <v>139</v>
      </c>
      <c r="C147" s="6"/>
      <c r="E147" s="6"/>
      <c r="F147" s="6"/>
      <c r="G147" s="6"/>
      <c r="H147" s="6"/>
      <c r="I147" s="6"/>
      <c r="J147" s="6"/>
      <c r="K147" s="20"/>
      <c r="L147" s="6"/>
      <c r="M147" s="6"/>
      <c r="N147" s="7"/>
      <c r="O147" s="6"/>
      <c r="P147" s="5" t="str">
        <f t="shared" si="23"/>
        <v/>
      </c>
      <c r="R147" s="8">
        <f t="shared" si="24"/>
        <v>0</v>
      </c>
      <c r="S147" s="8">
        <f t="shared" si="25"/>
        <v>1</v>
      </c>
      <c r="T147" s="8">
        <f t="shared" si="26"/>
        <v>1</v>
      </c>
      <c r="U147" s="8">
        <f t="shared" si="27"/>
        <v>1</v>
      </c>
      <c r="V147" s="8">
        <f t="shared" si="28"/>
        <v>0</v>
      </c>
      <c r="W147" s="8">
        <f t="shared" si="29"/>
        <v>0</v>
      </c>
      <c r="X147" s="8">
        <f t="shared" si="30"/>
        <v>0</v>
      </c>
      <c r="Y147" s="8">
        <f t="shared" si="31"/>
        <v>0</v>
      </c>
      <c r="Z147" s="8">
        <f t="shared" si="32"/>
        <v>1</v>
      </c>
    </row>
    <row r="148" spans="1:26">
      <c r="A148" s="8">
        <f t="shared" si="22"/>
        <v>1</v>
      </c>
      <c r="B148" s="8">
        <v>140</v>
      </c>
      <c r="C148" s="6"/>
      <c r="E148" s="6"/>
      <c r="F148" s="6"/>
      <c r="G148" s="6"/>
      <c r="H148" s="6"/>
      <c r="I148" s="6"/>
      <c r="J148" s="6"/>
      <c r="K148" s="20"/>
      <c r="L148" s="6"/>
      <c r="M148" s="6"/>
      <c r="N148" s="7"/>
      <c r="O148" s="6"/>
      <c r="P148" s="5" t="str">
        <f t="shared" si="23"/>
        <v/>
      </c>
      <c r="R148" s="8">
        <f t="shared" si="24"/>
        <v>0</v>
      </c>
      <c r="S148" s="8">
        <f t="shared" si="25"/>
        <v>1</v>
      </c>
      <c r="T148" s="8">
        <f t="shared" si="26"/>
        <v>1</v>
      </c>
      <c r="U148" s="8">
        <f t="shared" si="27"/>
        <v>1</v>
      </c>
      <c r="V148" s="8">
        <f t="shared" si="28"/>
        <v>0</v>
      </c>
      <c r="W148" s="8">
        <f t="shared" si="29"/>
        <v>0</v>
      </c>
      <c r="X148" s="8">
        <f t="shared" si="30"/>
        <v>0</v>
      </c>
      <c r="Y148" s="8">
        <f t="shared" si="31"/>
        <v>0</v>
      </c>
      <c r="Z148" s="8">
        <f t="shared" si="32"/>
        <v>1</v>
      </c>
    </row>
    <row r="149" spans="1:26">
      <c r="A149" s="8">
        <f t="shared" si="22"/>
        <v>1</v>
      </c>
      <c r="B149" s="8">
        <v>141</v>
      </c>
      <c r="C149" s="6"/>
      <c r="E149" s="6"/>
      <c r="F149" s="6"/>
      <c r="G149" s="6"/>
      <c r="H149" s="6"/>
      <c r="I149" s="6"/>
      <c r="J149" s="6"/>
      <c r="K149" s="20"/>
      <c r="L149" s="6"/>
      <c r="M149" s="6"/>
      <c r="N149" s="7"/>
      <c r="O149" s="6"/>
      <c r="P149" s="5" t="str">
        <f t="shared" si="23"/>
        <v/>
      </c>
      <c r="R149" s="8">
        <f t="shared" si="24"/>
        <v>0</v>
      </c>
      <c r="S149" s="8">
        <f t="shared" si="25"/>
        <v>1</v>
      </c>
      <c r="T149" s="8">
        <f t="shared" si="26"/>
        <v>1</v>
      </c>
      <c r="U149" s="8">
        <f t="shared" si="27"/>
        <v>1</v>
      </c>
      <c r="V149" s="8">
        <f t="shared" si="28"/>
        <v>0</v>
      </c>
      <c r="W149" s="8">
        <f t="shared" si="29"/>
        <v>0</v>
      </c>
      <c r="X149" s="8">
        <f t="shared" si="30"/>
        <v>0</v>
      </c>
      <c r="Y149" s="8">
        <f t="shared" si="31"/>
        <v>0</v>
      </c>
      <c r="Z149" s="8">
        <f t="shared" si="32"/>
        <v>1</v>
      </c>
    </row>
    <row r="150" spans="1:26">
      <c r="A150" s="8">
        <f t="shared" si="22"/>
        <v>1</v>
      </c>
      <c r="B150" s="8">
        <v>142</v>
      </c>
      <c r="C150" s="6"/>
      <c r="E150" s="6"/>
      <c r="F150" s="6"/>
      <c r="G150" s="6"/>
      <c r="H150" s="6"/>
      <c r="I150" s="6"/>
      <c r="J150" s="6"/>
      <c r="K150" s="20"/>
      <c r="L150" s="6"/>
      <c r="M150" s="6"/>
      <c r="N150" s="7"/>
      <c r="O150" s="6"/>
      <c r="P150" s="5" t="str">
        <f t="shared" si="23"/>
        <v/>
      </c>
      <c r="R150" s="8">
        <f t="shared" si="24"/>
        <v>0</v>
      </c>
      <c r="S150" s="8">
        <f t="shared" si="25"/>
        <v>1</v>
      </c>
      <c r="T150" s="8">
        <f t="shared" si="26"/>
        <v>1</v>
      </c>
      <c r="U150" s="8">
        <f t="shared" si="27"/>
        <v>1</v>
      </c>
      <c r="V150" s="8">
        <f t="shared" si="28"/>
        <v>0</v>
      </c>
      <c r="W150" s="8">
        <f t="shared" si="29"/>
        <v>0</v>
      </c>
      <c r="X150" s="8">
        <f t="shared" si="30"/>
        <v>0</v>
      </c>
      <c r="Y150" s="8">
        <f t="shared" si="31"/>
        <v>0</v>
      </c>
      <c r="Z150" s="8">
        <f t="shared" si="32"/>
        <v>1</v>
      </c>
    </row>
    <row r="151" spans="1:26">
      <c r="A151" s="8">
        <f t="shared" si="22"/>
        <v>1</v>
      </c>
      <c r="B151" s="8">
        <v>143</v>
      </c>
      <c r="C151" s="6"/>
      <c r="E151" s="6"/>
      <c r="F151" s="6"/>
      <c r="G151" s="6"/>
      <c r="H151" s="6"/>
      <c r="I151" s="6"/>
      <c r="J151" s="6"/>
      <c r="K151" s="20"/>
      <c r="L151" s="6"/>
      <c r="M151" s="6"/>
      <c r="N151" s="7"/>
      <c r="O151" s="6"/>
      <c r="P151" s="5" t="str">
        <f t="shared" si="23"/>
        <v/>
      </c>
      <c r="R151" s="8">
        <f t="shared" si="24"/>
        <v>0</v>
      </c>
      <c r="S151" s="8">
        <f t="shared" si="25"/>
        <v>1</v>
      </c>
      <c r="T151" s="8">
        <f t="shared" si="26"/>
        <v>1</v>
      </c>
      <c r="U151" s="8">
        <f t="shared" si="27"/>
        <v>1</v>
      </c>
      <c r="V151" s="8">
        <f t="shared" si="28"/>
        <v>0</v>
      </c>
      <c r="W151" s="8">
        <f t="shared" si="29"/>
        <v>0</v>
      </c>
      <c r="X151" s="8">
        <f t="shared" si="30"/>
        <v>0</v>
      </c>
      <c r="Y151" s="8">
        <f t="shared" si="31"/>
        <v>0</v>
      </c>
      <c r="Z151" s="8">
        <f t="shared" si="32"/>
        <v>1</v>
      </c>
    </row>
    <row r="152" spans="1:26">
      <c r="A152" s="8">
        <f t="shared" si="22"/>
        <v>1</v>
      </c>
      <c r="B152" s="8">
        <v>144</v>
      </c>
      <c r="C152" s="6"/>
      <c r="E152" s="6"/>
      <c r="F152" s="6"/>
      <c r="G152" s="6"/>
      <c r="H152" s="6"/>
      <c r="I152" s="6"/>
      <c r="J152" s="6"/>
      <c r="K152" s="20"/>
      <c r="L152" s="6"/>
      <c r="M152" s="6"/>
      <c r="N152" s="7"/>
      <c r="O152" s="6"/>
      <c r="P152" s="5" t="str">
        <f t="shared" si="23"/>
        <v/>
      </c>
      <c r="R152" s="8">
        <f t="shared" si="24"/>
        <v>0</v>
      </c>
      <c r="S152" s="8">
        <f t="shared" si="25"/>
        <v>1</v>
      </c>
      <c r="T152" s="8">
        <f t="shared" si="26"/>
        <v>1</v>
      </c>
      <c r="U152" s="8">
        <f t="shared" si="27"/>
        <v>1</v>
      </c>
      <c r="V152" s="8">
        <f t="shared" si="28"/>
        <v>0</v>
      </c>
      <c r="W152" s="8">
        <f t="shared" si="29"/>
        <v>0</v>
      </c>
      <c r="X152" s="8">
        <f t="shared" si="30"/>
        <v>0</v>
      </c>
      <c r="Y152" s="8">
        <f t="shared" si="31"/>
        <v>0</v>
      </c>
      <c r="Z152" s="8">
        <f t="shared" si="32"/>
        <v>1</v>
      </c>
    </row>
    <row r="153" spans="1:26">
      <c r="A153" s="8">
        <f t="shared" si="22"/>
        <v>1</v>
      </c>
      <c r="B153" s="8">
        <v>145</v>
      </c>
      <c r="C153" s="6"/>
      <c r="E153" s="6"/>
      <c r="F153" s="6"/>
      <c r="G153" s="6"/>
      <c r="H153" s="6"/>
      <c r="I153" s="6"/>
      <c r="J153" s="6"/>
      <c r="K153" s="20"/>
      <c r="L153" s="6"/>
      <c r="M153" s="6"/>
      <c r="N153" s="7"/>
      <c r="O153" s="6"/>
      <c r="P153" s="5" t="str">
        <f t="shared" si="23"/>
        <v/>
      </c>
      <c r="R153" s="8">
        <f t="shared" si="24"/>
        <v>0</v>
      </c>
      <c r="S153" s="8">
        <f t="shared" si="25"/>
        <v>1</v>
      </c>
      <c r="T153" s="8">
        <f t="shared" si="26"/>
        <v>1</v>
      </c>
      <c r="U153" s="8">
        <f t="shared" si="27"/>
        <v>1</v>
      </c>
      <c r="V153" s="8">
        <f t="shared" si="28"/>
        <v>0</v>
      </c>
      <c r="W153" s="8">
        <f t="shared" si="29"/>
        <v>0</v>
      </c>
      <c r="X153" s="8">
        <f t="shared" si="30"/>
        <v>0</v>
      </c>
      <c r="Y153" s="8">
        <f t="shared" si="31"/>
        <v>0</v>
      </c>
      <c r="Z153" s="8">
        <f t="shared" si="32"/>
        <v>1</v>
      </c>
    </row>
    <row r="154" spans="1:26">
      <c r="A154" s="8">
        <f t="shared" si="22"/>
        <v>1</v>
      </c>
      <c r="B154" s="8">
        <v>146</v>
      </c>
      <c r="C154" s="6"/>
      <c r="E154" s="6"/>
      <c r="F154" s="6"/>
      <c r="G154" s="6"/>
      <c r="H154" s="6"/>
      <c r="I154" s="6"/>
      <c r="J154" s="6"/>
      <c r="K154" s="20"/>
      <c r="L154" s="6"/>
      <c r="M154" s="6"/>
      <c r="N154" s="7"/>
      <c r="O154" s="6"/>
      <c r="P154" s="5" t="str">
        <f t="shared" si="23"/>
        <v/>
      </c>
      <c r="R154" s="8">
        <f t="shared" si="24"/>
        <v>0</v>
      </c>
      <c r="S154" s="8">
        <f t="shared" si="25"/>
        <v>1</v>
      </c>
      <c r="T154" s="8">
        <f t="shared" si="26"/>
        <v>1</v>
      </c>
      <c r="U154" s="8">
        <f t="shared" si="27"/>
        <v>1</v>
      </c>
      <c r="V154" s="8">
        <f t="shared" si="28"/>
        <v>0</v>
      </c>
      <c r="W154" s="8">
        <f t="shared" si="29"/>
        <v>0</v>
      </c>
      <c r="X154" s="8">
        <f t="shared" si="30"/>
        <v>0</v>
      </c>
      <c r="Y154" s="8">
        <f t="shared" si="31"/>
        <v>0</v>
      </c>
      <c r="Z154" s="8">
        <f t="shared" si="32"/>
        <v>1</v>
      </c>
    </row>
    <row r="155" spans="1:26">
      <c r="A155" s="8">
        <f t="shared" si="22"/>
        <v>1</v>
      </c>
      <c r="B155" s="8">
        <v>147</v>
      </c>
      <c r="C155" s="6"/>
      <c r="E155" s="6"/>
      <c r="F155" s="6"/>
      <c r="G155" s="6"/>
      <c r="H155" s="6"/>
      <c r="I155" s="6"/>
      <c r="J155" s="6"/>
      <c r="K155" s="20"/>
      <c r="L155" s="6"/>
      <c r="M155" s="6"/>
      <c r="N155" s="7"/>
      <c r="O155" s="6"/>
      <c r="P155" s="5" t="str">
        <f t="shared" si="23"/>
        <v/>
      </c>
      <c r="R155" s="8">
        <f t="shared" si="24"/>
        <v>0</v>
      </c>
      <c r="S155" s="8">
        <f t="shared" si="25"/>
        <v>1</v>
      </c>
      <c r="T155" s="8">
        <f t="shared" si="26"/>
        <v>1</v>
      </c>
      <c r="U155" s="8">
        <f t="shared" si="27"/>
        <v>1</v>
      </c>
      <c r="V155" s="8">
        <f t="shared" si="28"/>
        <v>0</v>
      </c>
      <c r="W155" s="8">
        <f t="shared" si="29"/>
        <v>0</v>
      </c>
      <c r="X155" s="8">
        <f t="shared" si="30"/>
        <v>0</v>
      </c>
      <c r="Y155" s="8">
        <f t="shared" si="31"/>
        <v>0</v>
      </c>
      <c r="Z155" s="8">
        <f t="shared" si="32"/>
        <v>1</v>
      </c>
    </row>
    <row r="156" spans="1:26">
      <c r="A156" s="8">
        <f t="shared" si="22"/>
        <v>1</v>
      </c>
      <c r="B156" s="8">
        <v>148</v>
      </c>
      <c r="C156" s="6"/>
      <c r="E156" s="6"/>
      <c r="F156" s="6"/>
      <c r="G156" s="6"/>
      <c r="H156" s="6"/>
      <c r="I156" s="6"/>
      <c r="J156" s="6"/>
      <c r="K156" s="20"/>
      <c r="L156" s="6"/>
      <c r="M156" s="6"/>
      <c r="N156" s="7"/>
      <c r="O156" s="6"/>
      <c r="P156" s="5" t="str">
        <f t="shared" si="23"/>
        <v/>
      </c>
      <c r="R156" s="8">
        <f t="shared" si="24"/>
        <v>0</v>
      </c>
      <c r="S156" s="8">
        <f t="shared" si="25"/>
        <v>1</v>
      </c>
      <c r="T156" s="8">
        <f t="shared" si="26"/>
        <v>1</v>
      </c>
      <c r="U156" s="8">
        <f t="shared" si="27"/>
        <v>1</v>
      </c>
      <c r="V156" s="8">
        <f t="shared" si="28"/>
        <v>0</v>
      </c>
      <c r="W156" s="8">
        <f t="shared" si="29"/>
        <v>0</v>
      </c>
      <c r="X156" s="8">
        <f t="shared" si="30"/>
        <v>0</v>
      </c>
      <c r="Y156" s="8">
        <f t="shared" si="31"/>
        <v>0</v>
      </c>
      <c r="Z156" s="8">
        <f t="shared" si="32"/>
        <v>1</v>
      </c>
    </row>
    <row r="157" spans="1:26">
      <c r="A157" s="8">
        <f t="shared" si="22"/>
        <v>1</v>
      </c>
      <c r="B157" s="8">
        <v>149</v>
      </c>
      <c r="C157" s="6"/>
      <c r="E157" s="6"/>
      <c r="F157" s="6"/>
      <c r="G157" s="6"/>
      <c r="H157" s="6"/>
      <c r="I157" s="6"/>
      <c r="J157" s="6"/>
      <c r="K157" s="20"/>
      <c r="L157" s="6"/>
      <c r="M157" s="6"/>
      <c r="N157" s="7"/>
      <c r="O157" s="6"/>
      <c r="P157" s="5" t="str">
        <f t="shared" si="23"/>
        <v/>
      </c>
      <c r="R157" s="8">
        <f t="shared" si="24"/>
        <v>0</v>
      </c>
      <c r="S157" s="8">
        <f t="shared" si="25"/>
        <v>1</v>
      </c>
      <c r="T157" s="8">
        <f t="shared" si="26"/>
        <v>1</v>
      </c>
      <c r="U157" s="8">
        <f t="shared" si="27"/>
        <v>1</v>
      </c>
      <c r="V157" s="8">
        <f t="shared" si="28"/>
        <v>0</v>
      </c>
      <c r="W157" s="8">
        <f t="shared" si="29"/>
        <v>0</v>
      </c>
      <c r="X157" s="8">
        <f t="shared" si="30"/>
        <v>0</v>
      </c>
      <c r="Y157" s="8">
        <f t="shared" si="31"/>
        <v>0</v>
      </c>
      <c r="Z157" s="8">
        <f t="shared" si="32"/>
        <v>1</v>
      </c>
    </row>
    <row r="158" spans="1:26">
      <c r="A158" s="8">
        <f t="shared" si="22"/>
        <v>1</v>
      </c>
      <c r="B158" s="8">
        <v>150</v>
      </c>
      <c r="C158" s="6"/>
      <c r="E158" s="6"/>
      <c r="F158" s="6"/>
      <c r="G158" s="6"/>
      <c r="H158" s="6"/>
      <c r="I158" s="6"/>
      <c r="J158" s="6"/>
      <c r="K158" s="20"/>
      <c r="L158" s="6"/>
      <c r="M158" s="6"/>
      <c r="N158" s="7"/>
      <c r="O158" s="6"/>
      <c r="P158" s="5" t="str">
        <f t="shared" si="23"/>
        <v/>
      </c>
      <c r="R158" s="8">
        <f t="shared" si="24"/>
        <v>0</v>
      </c>
      <c r="S158" s="8">
        <f t="shared" si="25"/>
        <v>1</v>
      </c>
      <c r="T158" s="8">
        <f t="shared" si="26"/>
        <v>1</v>
      </c>
      <c r="U158" s="8">
        <f t="shared" si="27"/>
        <v>1</v>
      </c>
      <c r="V158" s="8">
        <f t="shared" si="28"/>
        <v>0</v>
      </c>
      <c r="W158" s="8">
        <f t="shared" si="29"/>
        <v>0</v>
      </c>
      <c r="X158" s="8">
        <f t="shared" si="30"/>
        <v>0</v>
      </c>
      <c r="Y158" s="8">
        <f t="shared" si="31"/>
        <v>0</v>
      </c>
      <c r="Z158" s="8">
        <f t="shared" si="32"/>
        <v>1</v>
      </c>
    </row>
    <row r="159" spans="1:26">
      <c r="A159" s="8">
        <f t="shared" si="22"/>
        <v>1</v>
      </c>
      <c r="B159" s="8">
        <v>151</v>
      </c>
      <c r="C159" s="6"/>
      <c r="E159" s="6"/>
      <c r="F159" s="6"/>
      <c r="G159" s="6"/>
      <c r="H159" s="6"/>
      <c r="I159" s="6"/>
      <c r="J159" s="6"/>
      <c r="K159" s="20"/>
      <c r="L159" s="6"/>
      <c r="M159" s="6"/>
      <c r="N159" s="7"/>
      <c r="O159" s="6"/>
      <c r="P159" s="5" t="str">
        <f t="shared" si="23"/>
        <v/>
      </c>
      <c r="R159" s="8">
        <f t="shared" si="24"/>
        <v>0</v>
      </c>
      <c r="S159" s="8">
        <f t="shared" si="25"/>
        <v>1</v>
      </c>
      <c r="T159" s="8">
        <f t="shared" si="26"/>
        <v>1</v>
      </c>
      <c r="U159" s="8">
        <f t="shared" si="27"/>
        <v>1</v>
      </c>
      <c r="V159" s="8">
        <f t="shared" si="28"/>
        <v>0</v>
      </c>
      <c r="W159" s="8">
        <f t="shared" si="29"/>
        <v>0</v>
      </c>
      <c r="X159" s="8">
        <f t="shared" si="30"/>
        <v>0</v>
      </c>
      <c r="Y159" s="8">
        <f t="shared" si="31"/>
        <v>0</v>
      </c>
      <c r="Z159" s="8">
        <f t="shared" si="32"/>
        <v>1</v>
      </c>
    </row>
    <row r="160" spans="1:26">
      <c r="A160" s="8">
        <f t="shared" si="22"/>
        <v>1</v>
      </c>
      <c r="B160" s="8">
        <v>152</v>
      </c>
      <c r="C160" s="6"/>
      <c r="E160" s="6"/>
      <c r="F160" s="6"/>
      <c r="G160" s="6"/>
      <c r="H160" s="6"/>
      <c r="I160" s="6"/>
      <c r="J160" s="6"/>
      <c r="K160" s="20"/>
      <c r="L160" s="6"/>
      <c r="M160" s="6"/>
      <c r="N160" s="7"/>
      <c r="O160" s="6"/>
      <c r="P160" s="5" t="str">
        <f t="shared" si="23"/>
        <v/>
      </c>
      <c r="R160" s="8">
        <f t="shared" si="24"/>
        <v>0</v>
      </c>
      <c r="S160" s="8">
        <f t="shared" si="25"/>
        <v>1</v>
      </c>
      <c r="T160" s="8">
        <f t="shared" si="26"/>
        <v>1</v>
      </c>
      <c r="U160" s="8">
        <f t="shared" si="27"/>
        <v>1</v>
      </c>
      <c r="V160" s="8">
        <f t="shared" si="28"/>
        <v>0</v>
      </c>
      <c r="W160" s="8">
        <f t="shared" si="29"/>
        <v>0</v>
      </c>
      <c r="X160" s="8">
        <f t="shared" si="30"/>
        <v>0</v>
      </c>
      <c r="Y160" s="8">
        <f t="shared" si="31"/>
        <v>0</v>
      </c>
      <c r="Z160" s="8">
        <f t="shared" si="32"/>
        <v>1</v>
      </c>
    </row>
    <row r="161" spans="1:26">
      <c r="A161" s="8">
        <f t="shared" si="22"/>
        <v>1</v>
      </c>
      <c r="B161" s="8">
        <v>153</v>
      </c>
      <c r="C161" s="6"/>
      <c r="E161" s="6"/>
      <c r="F161" s="6"/>
      <c r="G161" s="6"/>
      <c r="H161" s="6"/>
      <c r="I161" s="6"/>
      <c r="J161" s="6"/>
      <c r="K161" s="20"/>
      <c r="L161" s="6"/>
      <c r="M161" s="6"/>
      <c r="N161" s="7"/>
      <c r="O161" s="6"/>
      <c r="P161" s="5" t="str">
        <f t="shared" si="23"/>
        <v/>
      </c>
      <c r="R161" s="8">
        <f t="shared" si="24"/>
        <v>0</v>
      </c>
      <c r="S161" s="8">
        <f t="shared" si="25"/>
        <v>1</v>
      </c>
      <c r="T161" s="8">
        <f t="shared" si="26"/>
        <v>1</v>
      </c>
      <c r="U161" s="8">
        <f t="shared" si="27"/>
        <v>1</v>
      </c>
      <c r="V161" s="8">
        <f t="shared" si="28"/>
        <v>0</v>
      </c>
      <c r="W161" s="8">
        <f t="shared" si="29"/>
        <v>0</v>
      </c>
      <c r="X161" s="8">
        <f t="shared" si="30"/>
        <v>0</v>
      </c>
      <c r="Y161" s="8">
        <f t="shared" si="31"/>
        <v>0</v>
      </c>
      <c r="Z161" s="8">
        <f t="shared" si="32"/>
        <v>1</v>
      </c>
    </row>
    <row r="162" spans="1:26">
      <c r="A162" s="8">
        <f t="shared" si="22"/>
        <v>1</v>
      </c>
      <c r="B162" s="8">
        <v>154</v>
      </c>
      <c r="C162" s="6"/>
      <c r="E162" s="6"/>
      <c r="F162" s="6"/>
      <c r="G162" s="6"/>
      <c r="H162" s="6"/>
      <c r="I162" s="6"/>
      <c r="J162" s="6"/>
      <c r="K162" s="20"/>
      <c r="L162" s="6"/>
      <c r="M162" s="6"/>
      <c r="N162" s="7"/>
      <c r="O162" s="6"/>
      <c r="P162" s="5" t="str">
        <f t="shared" si="23"/>
        <v/>
      </c>
      <c r="R162" s="8">
        <f t="shared" si="24"/>
        <v>0</v>
      </c>
      <c r="S162" s="8">
        <f t="shared" si="25"/>
        <v>1</v>
      </c>
      <c r="T162" s="8">
        <f t="shared" si="26"/>
        <v>1</v>
      </c>
      <c r="U162" s="8">
        <f t="shared" si="27"/>
        <v>1</v>
      </c>
      <c r="V162" s="8">
        <f t="shared" si="28"/>
        <v>0</v>
      </c>
      <c r="W162" s="8">
        <f t="shared" si="29"/>
        <v>0</v>
      </c>
      <c r="X162" s="8">
        <f t="shared" si="30"/>
        <v>0</v>
      </c>
      <c r="Y162" s="8">
        <f t="shared" si="31"/>
        <v>0</v>
      </c>
      <c r="Z162" s="8">
        <f t="shared" si="32"/>
        <v>1</v>
      </c>
    </row>
    <row r="163" spans="1:26">
      <c r="A163" s="8">
        <f t="shared" si="22"/>
        <v>1</v>
      </c>
      <c r="B163" s="8">
        <v>155</v>
      </c>
      <c r="C163" s="6"/>
      <c r="E163" s="6"/>
      <c r="F163" s="6"/>
      <c r="G163" s="6"/>
      <c r="H163" s="6"/>
      <c r="I163" s="6"/>
      <c r="J163" s="6"/>
      <c r="K163" s="20"/>
      <c r="L163" s="6"/>
      <c r="M163" s="6"/>
      <c r="N163" s="7"/>
      <c r="O163" s="6"/>
      <c r="P163" s="5" t="str">
        <f t="shared" si="23"/>
        <v/>
      </c>
      <c r="R163" s="8">
        <f t="shared" si="24"/>
        <v>0</v>
      </c>
      <c r="S163" s="8">
        <f t="shared" si="25"/>
        <v>1</v>
      </c>
      <c r="T163" s="8">
        <f t="shared" si="26"/>
        <v>1</v>
      </c>
      <c r="U163" s="8">
        <f t="shared" si="27"/>
        <v>1</v>
      </c>
      <c r="V163" s="8">
        <f t="shared" si="28"/>
        <v>0</v>
      </c>
      <c r="W163" s="8">
        <f t="shared" si="29"/>
        <v>0</v>
      </c>
      <c r="X163" s="8">
        <f t="shared" si="30"/>
        <v>0</v>
      </c>
      <c r="Y163" s="8">
        <f t="shared" si="31"/>
        <v>0</v>
      </c>
      <c r="Z163" s="8">
        <f t="shared" si="32"/>
        <v>1</v>
      </c>
    </row>
    <row r="164" spans="1:26">
      <c r="A164" s="8">
        <f t="shared" si="22"/>
        <v>1</v>
      </c>
      <c r="B164" s="8">
        <v>156</v>
      </c>
      <c r="C164" s="6"/>
      <c r="E164" s="6"/>
      <c r="F164" s="6"/>
      <c r="G164" s="6"/>
      <c r="H164" s="6"/>
      <c r="I164" s="6"/>
      <c r="J164" s="6"/>
      <c r="K164" s="20"/>
      <c r="L164" s="6"/>
      <c r="M164" s="6"/>
      <c r="N164" s="7"/>
      <c r="O164" s="6"/>
      <c r="P164" s="5" t="str">
        <f t="shared" si="23"/>
        <v/>
      </c>
      <c r="R164" s="8">
        <f t="shared" si="24"/>
        <v>0</v>
      </c>
      <c r="S164" s="8">
        <f t="shared" si="25"/>
        <v>1</v>
      </c>
      <c r="T164" s="8">
        <f t="shared" si="26"/>
        <v>1</v>
      </c>
      <c r="U164" s="8">
        <f t="shared" si="27"/>
        <v>1</v>
      </c>
      <c r="V164" s="8">
        <f t="shared" si="28"/>
        <v>0</v>
      </c>
      <c r="W164" s="8">
        <f t="shared" si="29"/>
        <v>0</v>
      </c>
      <c r="X164" s="8">
        <f t="shared" si="30"/>
        <v>0</v>
      </c>
      <c r="Y164" s="8">
        <f t="shared" si="31"/>
        <v>0</v>
      </c>
      <c r="Z164" s="8">
        <f t="shared" si="32"/>
        <v>1</v>
      </c>
    </row>
    <row r="165" spans="1:26">
      <c r="A165" s="8">
        <f t="shared" si="22"/>
        <v>1</v>
      </c>
      <c r="B165" s="8">
        <v>157</v>
      </c>
      <c r="C165" s="6"/>
      <c r="E165" s="6"/>
      <c r="F165" s="6"/>
      <c r="G165" s="6"/>
      <c r="H165" s="6"/>
      <c r="I165" s="6"/>
      <c r="J165" s="6"/>
      <c r="K165" s="20"/>
      <c r="L165" s="6"/>
      <c r="M165" s="6"/>
      <c r="N165" s="7"/>
      <c r="O165" s="6"/>
      <c r="P165" s="5" t="str">
        <f t="shared" si="23"/>
        <v/>
      </c>
      <c r="R165" s="8">
        <f t="shared" si="24"/>
        <v>0</v>
      </c>
      <c r="S165" s="8">
        <f t="shared" si="25"/>
        <v>1</v>
      </c>
      <c r="T165" s="8">
        <f t="shared" si="26"/>
        <v>1</v>
      </c>
      <c r="U165" s="8">
        <f t="shared" si="27"/>
        <v>1</v>
      </c>
      <c r="V165" s="8">
        <f t="shared" si="28"/>
        <v>0</v>
      </c>
      <c r="W165" s="8">
        <f t="shared" si="29"/>
        <v>0</v>
      </c>
      <c r="X165" s="8">
        <f t="shared" si="30"/>
        <v>0</v>
      </c>
      <c r="Y165" s="8">
        <f t="shared" si="31"/>
        <v>0</v>
      </c>
      <c r="Z165" s="8">
        <f t="shared" si="32"/>
        <v>1</v>
      </c>
    </row>
    <row r="166" spans="1:26">
      <c r="A166" s="8">
        <f t="shared" si="22"/>
        <v>1</v>
      </c>
      <c r="B166" s="8">
        <v>158</v>
      </c>
      <c r="C166" s="6"/>
      <c r="E166" s="6"/>
      <c r="F166" s="6"/>
      <c r="G166" s="6"/>
      <c r="H166" s="6"/>
      <c r="I166" s="6"/>
      <c r="J166" s="6"/>
      <c r="K166" s="20"/>
      <c r="L166" s="6"/>
      <c r="M166" s="6"/>
      <c r="N166" s="7"/>
      <c r="O166" s="6"/>
      <c r="P166" s="5" t="str">
        <f t="shared" si="23"/>
        <v/>
      </c>
      <c r="R166" s="8">
        <f t="shared" si="24"/>
        <v>0</v>
      </c>
      <c r="S166" s="8">
        <f t="shared" si="25"/>
        <v>1</v>
      </c>
      <c r="T166" s="8">
        <f t="shared" si="26"/>
        <v>1</v>
      </c>
      <c r="U166" s="8">
        <f t="shared" si="27"/>
        <v>1</v>
      </c>
      <c r="V166" s="8">
        <f t="shared" si="28"/>
        <v>0</v>
      </c>
      <c r="W166" s="8">
        <f t="shared" si="29"/>
        <v>0</v>
      </c>
      <c r="X166" s="8">
        <f t="shared" si="30"/>
        <v>0</v>
      </c>
      <c r="Y166" s="8">
        <f t="shared" si="31"/>
        <v>0</v>
      </c>
      <c r="Z166" s="8">
        <f t="shared" si="32"/>
        <v>1</v>
      </c>
    </row>
    <row r="167" spans="1:26">
      <c r="A167" s="8">
        <f t="shared" si="22"/>
        <v>1</v>
      </c>
      <c r="B167" s="8">
        <v>159</v>
      </c>
      <c r="C167" s="6"/>
      <c r="E167" s="6"/>
      <c r="F167" s="6"/>
      <c r="G167" s="6"/>
      <c r="H167" s="6"/>
      <c r="I167" s="6"/>
      <c r="J167" s="6"/>
      <c r="K167" s="20"/>
      <c r="L167" s="6"/>
      <c r="M167" s="6"/>
      <c r="N167" s="7"/>
      <c r="O167" s="6"/>
      <c r="P167" s="5" t="str">
        <f t="shared" si="23"/>
        <v/>
      </c>
      <c r="R167" s="8">
        <f t="shared" si="24"/>
        <v>0</v>
      </c>
      <c r="S167" s="8">
        <f t="shared" si="25"/>
        <v>1</v>
      </c>
      <c r="T167" s="8">
        <f t="shared" si="26"/>
        <v>1</v>
      </c>
      <c r="U167" s="8">
        <f t="shared" si="27"/>
        <v>1</v>
      </c>
      <c r="V167" s="8">
        <f t="shared" si="28"/>
        <v>0</v>
      </c>
      <c r="W167" s="8">
        <f t="shared" si="29"/>
        <v>0</v>
      </c>
      <c r="X167" s="8">
        <f t="shared" si="30"/>
        <v>0</v>
      </c>
      <c r="Y167" s="8">
        <f t="shared" si="31"/>
        <v>0</v>
      </c>
      <c r="Z167" s="8">
        <f t="shared" si="32"/>
        <v>1</v>
      </c>
    </row>
    <row r="168" spans="1:26">
      <c r="A168" s="8">
        <f t="shared" si="22"/>
        <v>1</v>
      </c>
      <c r="B168" s="8">
        <v>160</v>
      </c>
      <c r="C168" s="6"/>
      <c r="E168" s="6"/>
      <c r="F168" s="6"/>
      <c r="G168" s="6"/>
      <c r="H168" s="6"/>
      <c r="I168" s="6"/>
      <c r="J168" s="6"/>
      <c r="K168" s="20"/>
      <c r="L168" s="6"/>
      <c r="M168" s="6"/>
      <c r="N168" s="7"/>
      <c r="O168" s="6"/>
      <c r="P168" s="5" t="str">
        <f t="shared" si="23"/>
        <v/>
      </c>
      <c r="R168" s="8">
        <f t="shared" si="24"/>
        <v>0</v>
      </c>
      <c r="S168" s="8">
        <f t="shared" si="25"/>
        <v>1</v>
      </c>
      <c r="T168" s="8">
        <f t="shared" si="26"/>
        <v>1</v>
      </c>
      <c r="U168" s="8">
        <f t="shared" si="27"/>
        <v>1</v>
      </c>
      <c r="V168" s="8">
        <f t="shared" si="28"/>
        <v>0</v>
      </c>
      <c r="W168" s="8">
        <f t="shared" si="29"/>
        <v>0</v>
      </c>
      <c r="X168" s="8">
        <f t="shared" si="30"/>
        <v>0</v>
      </c>
      <c r="Y168" s="8">
        <f t="shared" si="31"/>
        <v>0</v>
      </c>
      <c r="Z168" s="8">
        <f t="shared" si="32"/>
        <v>1</v>
      </c>
    </row>
    <row r="169" spans="1:26">
      <c r="A169" s="8">
        <f t="shared" si="22"/>
        <v>1</v>
      </c>
      <c r="B169" s="8">
        <v>161</v>
      </c>
      <c r="C169" s="6"/>
      <c r="E169" s="6"/>
      <c r="F169" s="6"/>
      <c r="G169" s="6"/>
      <c r="H169" s="6"/>
      <c r="I169" s="6"/>
      <c r="J169" s="6"/>
      <c r="K169" s="20"/>
      <c r="L169" s="6"/>
      <c r="M169" s="6"/>
      <c r="N169" s="7"/>
      <c r="O169" s="6"/>
      <c r="P169" s="5" t="str">
        <f t="shared" si="23"/>
        <v/>
      </c>
      <c r="R169" s="8">
        <f t="shared" si="24"/>
        <v>0</v>
      </c>
      <c r="S169" s="8">
        <f t="shared" si="25"/>
        <v>1</v>
      </c>
      <c r="T169" s="8">
        <f t="shared" si="26"/>
        <v>1</v>
      </c>
      <c r="U169" s="8">
        <f t="shared" si="27"/>
        <v>1</v>
      </c>
      <c r="V169" s="8">
        <f t="shared" si="28"/>
        <v>0</v>
      </c>
      <c r="W169" s="8">
        <f t="shared" si="29"/>
        <v>0</v>
      </c>
      <c r="X169" s="8">
        <f t="shared" si="30"/>
        <v>0</v>
      </c>
      <c r="Y169" s="8">
        <f t="shared" si="31"/>
        <v>0</v>
      </c>
      <c r="Z169" s="8">
        <f t="shared" si="32"/>
        <v>1</v>
      </c>
    </row>
    <row r="170" spans="1:26">
      <c r="A170" s="8">
        <f t="shared" si="22"/>
        <v>1</v>
      </c>
      <c r="B170" s="8">
        <v>162</v>
      </c>
      <c r="C170" s="6"/>
      <c r="E170" s="6"/>
      <c r="F170" s="6"/>
      <c r="G170" s="6"/>
      <c r="H170" s="6"/>
      <c r="I170" s="6"/>
      <c r="J170" s="6"/>
      <c r="K170" s="20"/>
      <c r="L170" s="6"/>
      <c r="M170" s="6"/>
      <c r="N170" s="7"/>
      <c r="O170" s="6"/>
      <c r="P170" s="5" t="str">
        <f t="shared" si="23"/>
        <v/>
      </c>
      <c r="R170" s="8">
        <f t="shared" si="24"/>
        <v>0</v>
      </c>
      <c r="S170" s="8">
        <f t="shared" si="25"/>
        <v>1</v>
      </c>
      <c r="T170" s="8">
        <f t="shared" si="26"/>
        <v>1</v>
      </c>
      <c r="U170" s="8">
        <f t="shared" si="27"/>
        <v>1</v>
      </c>
      <c r="V170" s="8">
        <f t="shared" si="28"/>
        <v>0</v>
      </c>
      <c r="W170" s="8">
        <f t="shared" si="29"/>
        <v>0</v>
      </c>
      <c r="X170" s="8">
        <f t="shared" si="30"/>
        <v>0</v>
      </c>
      <c r="Y170" s="8">
        <f t="shared" si="31"/>
        <v>0</v>
      </c>
      <c r="Z170" s="8">
        <f t="shared" si="32"/>
        <v>1</v>
      </c>
    </row>
    <row r="171" spans="1:26">
      <c r="A171" s="8">
        <f t="shared" si="22"/>
        <v>1</v>
      </c>
      <c r="B171" s="8">
        <v>163</v>
      </c>
      <c r="C171" s="6"/>
      <c r="E171" s="6"/>
      <c r="F171" s="6"/>
      <c r="G171" s="6"/>
      <c r="H171" s="6"/>
      <c r="I171" s="6"/>
      <c r="J171" s="6"/>
      <c r="K171" s="20"/>
      <c r="L171" s="6"/>
      <c r="M171" s="6"/>
      <c r="N171" s="7"/>
      <c r="O171" s="6"/>
      <c r="P171" s="5" t="str">
        <f t="shared" si="23"/>
        <v/>
      </c>
      <c r="R171" s="8">
        <f t="shared" si="24"/>
        <v>0</v>
      </c>
      <c r="S171" s="8">
        <f t="shared" si="25"/>
        <v>1</v>
      </c>
      <c r="T171" s="8">
        <f t="shared" si="26"/>
        <v>1</v>
      </c>
      <c r="U171" s="8">
        <f t="shared" si="27"/>
        <v>1</v>
      </c>
      <c r="V171" s="8">
        <f t="shared" si="28"/>
        <v>0</v>
      </c>
      <c r="W171" s="8">
        <f t="shared" si="29"/>
        <v>0</v>
      </c>
      <c r="X171" s="8">
        <f t="shared" si="30"/>
        <v>0</v>
      </c>
      <c r="Y171" s="8">
        <f t="shared" si="31"/>
        <v>0</v>
      </c>
      <c r="Z171" s="8">
        <f t="shared" si="32"/>
        <v>1</v>
      </c>
    </row>
    <row r="172" spans="1:26">
      <c r="A172" s="8">
        <f t="shared" si="22"/>
        <v>1</v>
      </c>
      <c r="B172" s="8">
        <v>164</v>
      </c>
      <c r="C172" s="6"/>
      <c r="E172" s="6"/>
      <c r="F172" s="6"/>
      <c r="G172" s="6"/>
      <c r="H172" s="6"/>
      <c r="I172" s="6"/>
      <c r="J172" s="6"/>
      <c r="K172" s="20"/>
      <c r="L172" s="6"/>
      <c r="M172" s="6"/>
      <c r="N172" s="7"/>
      <c r="O172" s="6"/>
      <c r="P172" s="5" t="str">
        <f t="shared" si="23"/>
        <v/>
      </c>
      <c r="R172" s="8">
        <f t="shared" si="24"/>
        <v>0</v>
      </c>
      <c r="S172" s="8">
        <f t="shared" si="25"/>
        <v>1</v>
      </c>
      <c r="T172" s="8">
        <f t="shared" si="26"/>
        <v>1</v>
      </c>
      <c r="U172" s="8">
        <f t="shared" si="27"/>
        <v>1</v>
      </c>
      <c r="V172" s="8">
        <f t="shared" si="28"/>
        <v>0</v>
      </c>
      <c r="W172" s="8">
        <f t="shared" si="29"/>
        <v>0</v>
      </c>
      <c r="X172" s="8">
        <f t="shared" si="30"/>
        <v>0</v>
      </c>
      <c r="Y172" s="8">
        <f t="shared" si="31"/>
        <v>0</v>
      </c>
      <c r="Z172" s="8">
        <f t="shared" si="32"/>
        <v>1</v>
      </c>
    </row>
    <row r="173" spans="1:26">
      <c r="A173" s="8">
        <f t="shared" si="22"/>
        <v>1</v>
      </c>
      <c r="B173" s="8">
        <v>165</v>
      </c>
      <c r="C173" s="6"/>
      <c r="E173" s="6"/>
      <c r="F173" s="6"/>
      <c r="G173" s="6"/>
      <c r="H173" s="6"/>
      <c r="I173" s="6"/>
      <c r="J173" s="6"/>
      <c r="K173" s="20"/>
      <c r="L173" s="6"/>
      <c r="M173" s="6"/>
      <c r="N173" s="7"/>
      <c r="O173" s="6"/>
      <c r="P173" s="5" t="str">
        <f t="shared" si="23"/>
        <v/>
      </c>
      <c r="R173" s="8">
        <f t="shared" si="24"/>
        <v>0</v>
      </c>
      <c r="S173" s="8">
        <f t="shared" si="25"/>
        <v>1</v>
      </c>
      <c r="T173" s="8">
        <f t="shared" si="26"/>
        <v>1</v>
      </c>
      <c r="U173" s="8">
        <f t="shared" si="27"/>
        <v>1</v>
      </c>
      <c r="V173" s="8">
        <f t="shared" si="28"/>
        <v>0</v>
      </c>
      <c r="W173" s="8">
        <f t="shared" si="29"/>
        <v>0</v>
      </c>
      <c r="X173" s="8">
        <f t="shared" si="30"/>
        <v>0</v>
      </c>
      <c r="Y173" s="8">
        <f t="shared" si="31"/>
        <v>0</v>
      </c>
      <c r="Z173" s="8">
        <f t="shared" si="32"/>
        <v>1</v>
      </c>
    </row>
    <row r="174" spans="1:26">
      <c r="A174" s="8">
        <f t="shared" si="22"/>
        <v>1</v>
      </c>
      <c r="B174" s="8">
        <v>166</v>
      </c>
      <c r="C174" s="6"/>
      <c r="E174" s="6"/>
      <c r="F174" s="6"/>
      <c r="G174" s="6"/>
      <c r="H174" s="6"/>
      <c r="I174" s="6"/>
      <c r="J174" s="6"/>
      <c r="K174" s="20"/>
      <c r="L174" s="6"/>
      <c r="M174" s="6"/>
      <c r="N174" s="7"/>
      <c r="O174" s="6"/>
      <c r="P174" s="5" t="str">
        <f t="shared" si="23"/>
        <v/>
      </c>
      <c r="R174" s="8">
        <f t="shared" si="24"/>
        <v>0</v>
      </c>
      <c r="S174" s="8">
        <f t="shared" si="25"/>
        <v>1</v>
      </c>
      <c r="T174" s="8">
        <f t="shared" si="26"/>
        <v>1</v>
      </c>
      <c r="U174" s="8">
        <f t="shared" si="27"/>
        <v>1</v>
      </c>
      <c r="V174" s="8">
        <f t="shared" si="28"/>
        <v>0</v>
      </c>
      <c r="W174" s="8">
        <f t="shared" si="29"/>
        <v>0</v>
      </c>
      <c r="X174" s="8">
        <f t="shared" si="30"/>
        <v>0</v>
      </c>
      <c r="Y174" s="8">
        <f t="shared" si="31"/>
        <v>0</v>
      </c>
      <c r="Z174" s="8">
        <f t="shared" si="32"/>
        <v>1</v>
      </c>
    </row>
    <row r="175" spans="1:26">
      <c r="A175" s="8">
        <f t="shared" si="22"/>
        <v>1</v>
      </c>
      <c r="B175" s="8">
        <v>167</v>
      </c>
      <c r="C175" s="6"/>
      <c r="E175" s="6"/>
      <c r="F175" s="6"/>
      <c r="G175" s="6"/>
      <c r="H175" s="6"/>
      <c r="I175" s="6"/>
      <c r="J175" s="6"/>
      <c r="K175" s="20"/>
      <c r="L175" s="6"/>
      <c r="M175" s="6"/>
      <c r="N175" s="7"/>
      <c r="O175" s="6"/>
      <c r="P175" s="5" t="str">
        <f t="shared" si="23"/>
        <v/>
      </c>
      <c r="R175" s="8">
        <f t="shared" si="24"/>
        <v>0</v>
      </c>
      <c r="S175" s="8">
        <f t="shared" si="25"/>
        <v>1</v>
      </c>
      <c r="T175" s="8">
        <f t="shared" si="26"/>
        <v>1</v>
      </c>
      <c r="U175" s="8">
        <f t="shared" si="27"/>
        <v>1</v>
      </c>
      <c r="V175" s="8">
        <f t="shared" si="28"/>
        <v>0</v>
      </c>
      <c r="W175" s="8">
        <f t="shared" si="29"/>
        <v>0</v>
      </c>
      <c r="X175" s="8">
        <f t="shared" si="30"/>
        <v>0</v>
      </c>
      <c r="Y175" s="8">
        <f t="shared" si="31"/>
        <v>0</v>
      </c>
      <c r="Z175" s="8">
        <f t="shared" si="32"/>
        <v>1</v>
      </c>
    </row>
    <row r="176" spans="1:26">
      <c r="A176" s="8">
        <f t="shared" si="22"/>
        <v>1</v>
      </c>
      <c r="B176" s="8">
        <v>168</v>
      </c>
      <c r="C176" s="6"/>
      <c r="E176" s="6"/>
      <c r="F176" s="6"/>
      <c r="G176" s="6"/>
      <c r="H176" s="6"/>
      <c r="I176" s="6"/>
      <c r="J176" s="6"/>
      <c r="K176" s="20"/>
      <c r="L176" s="6"/>
      <c r="M176" s="6"/>
      <c r="N176" s="7"/>
      <c r="O176" s="6"/>
      <c r="P176" s="5" t="str">
        <f t="shared" si="23"/>
        <v/>
      </c>
      <c r="R176" s="8">
        <f t="shared" si="24"/>
        <v>0</v>
      </c>
      <c r="S176" s="8">
        <f t="shared" si="25"/>
        <v>1</v>
      </c>
      <c r="T176" s="8">
        <f t="shared" si="26"/>
        <v>1</v>
      </c>
      <c r="U176" s="8">
        <f t="shared" si="27"/>
        <v>1</v>
      </c>
      <c r="V176" s="8">
        <f t="shared" si="28"/>
        <v>0</v>
      </c>
      <c r="W176" s="8">
        <f t="shared" si="29"/>
        <v>0</v>
      </c>
      <c r="X176" s="8">
        <f t="shared" si="30"/>
        <v>0</v>
      </c>
      <c r="Y176" s="8">
        <f t="shared" si="31"/>
        <v>0</v>
      </c>
      <c r="Z176" s="8">
        <f t="shared" si="32"/>
        <v>1</v>
      </c>
    </row>
    <row r="177" spans="1:26">
      <c r="A177" s="8">
        <f t="shared" si="22"/>
        <v>1</v>
      </c>
      <c r="B177" s="8">
        <v>169</v>
      </c>
      <c r="C177" s="6"/>
      <c r="E177" s="6"/>
      <c r="F177" s="6"/>
      <c r="G177" s="6"/>
      <c r="H177" s="6"/>
      <c r="I177" s="6"/>
      <c r="J177" s="6"/>
      <c r="K177" s="20"/>
      <c r="L177" s="6"/>
      <c r="M177" s="6"/>
      <c r="N177" s="7"/>
      <c r="O177" s="6"/>
      <c r="P177" s="5" t="str">
        <f t="shared" si="23"/>
        <v/>
      </c>
      <c r="R177" s="8">
        <f t="shared" si="24"/>
        <v>0</v>
      </c>
      <c r="S177" s="8">
        <f t="shared" si="25"/>
        <v>1</v>
      </c>
      <c r="T177" s="8">
        <f t="shared" si="26"/>
        <v>1</v>
      </c>
      <c r="U177" s="8">
        <f t="shared" si="27"/>
        <v>1</v>
      </c>
      <c r="V177" s="8">
        <f t="shared" si="28"/>
        <v>0</v>
      </c>
      <c r="W177" s="8">
        <f t="shared" si="29"/>
        <v>0</v>
      </c>
      <c r="X177" s="8">
        <f t="shared" si="30"/>
        <v>0</v>
      </c>
      <c r="Y177" s="8">
        <f t="shared" si="31"/>
        <v>0</v>
      </c>
      <c r="Z177" s="8">
        <f t="shared" si="32"/>
        <v>1</v>
      </c>
    </row>
    <row r="178" spans="1:26">
      <c r="A178" s="8">
        <f t="shared" si="22"/>
        <v>1</v>
      </c>
      <c r="B178" s="8">
        <v>170</v>
      </c>
      <c r="C178" s="6"/>
      <c r="E178" s="6"/>
      <c r="F178" s="6"/>
      <c r="G178" s="6"/>
      <c r="H178" s="6"/>
      <c r="I178" s="6"/>
      <c r="J178" s="6"/>
      <c r="K178" s="20"/>
      <c r="L178" s="6"/>
      <c r="M178" s="6"/>
      <c r="N178" s="7"/>
      <c r="O178" s="6"/>
      <c r="P178" s="5" t="str">
        <f t="shared" si="23"/>
        <v/>
      </c>
      <c r="R178" s="8">
        <f t="shared" si="24"/>
        <v>0</v>
      </c>
      <c r="S178" s="8">
        <f t="shared" si="25"/>
        <v>1</v>
      </c>
      <c r="T178" s="8">
        <f t="shared" si="26"/>
        <v>1</v>
      </c>
      <c r="U178" s="8">
        <f t="shared" si="27"/>
        <v>1</v>
      </c>
      <c r="V178" s="8">
        <f t="shared" si="28"/>
        <v>0</v>
      </c>
      <c r="W178" s="8">
        <f t="shared" si="29"/>
        <v>0</v>
      </c>
      <c r="X178" s="8">
        <f t="shared" si="30"/>
        <v>0</v>
      </c>
      <c r="Y178" s="8">
        <f t="shared" si="31"/>
        <v>0</v>
      </c>
      <c r="Z178" s="8">
        <f t="shared" si="32"/>
        <v>1</v>
      </c>
    </row>
    <row r="179" spans="1:26">
      <c r="A179" s="8">
        <f t="shared" si="22"/>
        <v>1</v>
      </c>
      <c r="B179" s="8">
        <v>171</v>
      </c>
      <c r="C179" s="6"/>
      <c r="E179" s="6"/>
      <c r="F179" s="6"/>
      <c r="G179" s="6"/>
      <c r="H179" s="6"/>
      <c r="I179" s="6"/>
      <c r="J179" s="6"/>
      <c r="K179" s="20"/>
      <c r="L179" s="6"/>
      <c r="M179" s="6"/>
      <c r="N179" s="7"/>
      <c r="O179" s="6"/>
      <c r="P179" s="5" t="str">
        <f t="shared" si="23"/>
        <v/>
      </c>
      <c r="R179" s="8">
        <f t="shared" si="24"/>
        <v>0</v>
      </c>
      <c r="S179" s="8">
        <f t="shared" si="25"/>
        <v>1</v>
      </c>
      <c r="T179" s="8">
        <f t="shared" si="26"/>
        <v>1</v>
      </c>
      <c r="U179" s="8">
        <f t="shared" si="27"/>
        <v>1</v>
      </c>
      <c r="V179" s="8">
        <f t="shared" si="28"/>
        <v>0</v>
      </c>
      <c r="W179" s="8">
        <f t="shared" si="29"/>
        <v>0</v>
      </c>
      <c r="X179" s="8">
        <f t="shared" si="30"/>
        <v>0</v>
      </c>
      <c r="Y179" s="8">
        <f t="shared" si="31"/>
        <v>0</v>
      </c>
      <c r="Z179" s="8">
        <f t="shared" si="32"/>
        <v>1</v>
      </c>
    </row>
    <row r="180" spans="1:26">
      <c r="A180" s="8">
        <f t="shared" si="22"/>
        <v>1</v>
      </c>
      <c r="B180" s="8">
        <v>172</v>
      </c>
      <c r="C180" s="6"/>
      <c r="E180" s="6"/>
      <c r="F180" s="6"/>
      <c r="G180" s="6"/>
      <c r="H180" s="6"/>
      <c r="I180" s="6"/>
      <c r="J180" s="6"/>
      <c r="K180" s="20"/>
      <c r="L180" s="6"/>
      <c r="M180" s="6"/>
      <c r="N180" s="7"/>
      <c r="O180" s="6"/>
      <c r="P180" s="5" t="str">
        <f t="shared" si="23"/>
        <v/>
      </c>
      <c r="R180" s="8">
        <f t="shared" si="24"/>
        <v>0</v>
      </c>
      <c r="S180" s="8">
        <f t="shared" si="25"/>
        <v>1</v>
      </c>
      <c r="T180" s="8">
        <f t="shared" si="26"/>
        <v>1</v>
      </c>
      <c r="U180" s="8">
        <f t="shared" si="27"/>
        <v>1</v>
      </c>
      <c r="V180" s="8">
        <f t="shared" si="28"/>
        <v>0</v>
      </c>
      <c r="W180" s="8">
        <f t="shared" si="29"/>
        <v>0</v>
      </c>
      <c r="X180" s="8">
        <f t="shared" si="30"/>
        <v>0</v>
      </c>
      <c r="Y180" s="8">
        <f t="shared" si="31"/>
        <v>0</v>
      </c>
      <c r="Z180" s="8">
        <f t="shared" si="32"/>
        <v>1</v>
      </c>
    </row>
    <row r="181" spans="1:26">
      <c r="A181" s="8">
        <f t="shared" si="22"/>
        <v>1</v>
      </c>
      <c r="B181" s="8">
        <v>173</v>
      </c>
      <c r="C181" s="6"/>
      <c r="E181" s="6"/>
      <c r="F181" s="6"/>
      <c r="G181" s="6"/>
      <c r="H181" s="6"/>
      <c r="I181" s="6"/>
      <c r="J181" s="6"/>
      <c r="K181" s="20"/>
      <c r="L181" s="6"/>
      <c r="M181" s="6"/>
      <c r="N181" s="7"/>
      <c r="O181" s="6"/>
      <c r="P181" s="5" t="str">
        <f t="shared" si="23"/>
        <v/>
      </c>
      <c r="R181" s="8">
        <f t="shared" si="24"/>
        <v>0</v>
      </c>
      <c r="S181" s="8">
        <f t="shared" si="25"/>
        <v>1</v>
      </c>
      <c r="T181" s="8">
        <f t="shared" si="26"/>
        <v>1</v>
      </c>
      <c r="U181" s="8">
        <f t="shared" si="27"/>
        <v>1</v>
      </c>
      <c r="V181" s="8">
        <f t="shared" si="28"/>
        <v>0</v>
      </c>
      <c r="W181" s="8">
        <f t="shared" si="29"/>
        <v>0</v>
      </c>
      <c r="X181" s="8">
        <f t="shared" si="30"/>
        <v>0</v>
      </c>
      <c r="Y181" s="8">
        <f t="shared" si="31"/>
        <v>0</v>
      </c>
      <c r="Z181" s="8">
        <f t="shared" si="32"/>
        <v>1</v>
      </c>
    </row>
    <row r="182" spans="1:26">
      <c r="A182" s="8">
        <f t="shared" si="22"/>
        <v>1</v>
      </c>
      <c r="B182" s="8">
        <v>174</v>
      </c>
      <c r="C182" s="6"/>
      <c r="E182" s="6"/>
      <c r="F182" s="6"/>
      <c r="G182" s="6"/>
      <c r="H182" s="6"/>
      <c r="I182" s="6"/>
      <c r="J182" s="6"/>
      <c r="K182" s="20"/>
      <c r="L182" s="6"/>
      <c r="M182" s="6"/>
      <c r="N182" s="7"/>
      <c r="O182" s="6"/>
      <c r="P182" s="5" t="str">
        <f t="shared" si="23"/>
        <v/>
      </c>
      <c r="R182" s="8">
        <f t="shared" si="24"/>
        <v>0</v>
      </c>
      <c r="S182" s="8">
        <f t="shared" si="25"/>
        <v>1</v>
      </c>
      <c r="T182" s="8">
        <f t="shared" si="26"/>
        <v>1</v>
      </c>
      <c r="U182" s="8">
        <f t="shared" si="27"/>
        <v>1</v>
      </c>
      <c r="V182" s="8">
        <f t="shared" si="28"/>
        <v>0</v>
      </c>
      <c r="W182" s="8">
        <f t="shared" si="29"/>
        <v>0</v>
      </c>
      <c r="X182" s="8">
        <f t="shared" si="30"/>
        <v>0</v>
      </c>
      <c r="Y182" s="8">
        <f t="shared" si="31"/>
        <v>0</v>
      </c>
      <c r="Z182" s="8">
        <f t="shared" si="32"/>
        <v>1</v>
      </c>
    </row>
    <row r="183" spans="1:26">
      <c r="A183" s="8">
        <f t="shared" si="22"/>
        <v>1</v>
      </c>
      <c r="B183" s="8">
        <v>175</v>
      </c>
      <c r="C183" s="6"/>
      <c r="E183" s="6"/>
      <c r="F183" s="6"/>
      <c r="G183" s="6"/>
      <c r="H183" s="6"/>
      <c r="I183" s="6"/>
      <c r="J183" s="6"/>
      <c r="K183" s="20"/>
      <c r="L183" s="6"/>
      <c r="M183" s="6"/>
      <c r="N183" s="7"/>
      <c r="O183" s="6"/>
      <c r="P183" s="5" t="str">
        <f t="shared" si="23"/>
        <v/>
      </c>
      <c r="R183" s="8">
        <f t="shared" si="24"/>
        <v>0</v>
      </c>
      <c r="S183" s="8">
        <f t="shared" si="25"/>
        <v>1</v>
      </c>
      <c r="T183" s="8">
        <f t="shared" si="26"/>
        <v>1</v>
      </c>
      <c r="U183" s="8">
        <f t="shared" si="27"/>
        <v>1</v>
      </c>
      <c r="V183" s="8">
        <f t="shared" si="28"/>
        <v>0</v>
      </c>
      <c r="W183" s="8">
        <f t="shared" si="29"/>
        <v>0</v>
      </c>
      <c r="X183" s="8">
        <f t="shared" si="30"/>
        <v>0</v>
      </c>
      <c r="Y183" s="8">
        <f t="shared" si="31"/>
        <v>0</v>
      </c>
      <c r="Z183" s="8">
        <f t="shared" si="32"/>
        <v>1</v>
      </c>
    </row>
    <row r="184" spans="1:26">
      <c r="A184" s="8">
        <f t="shared" si="22"/>
        <v>1</v>
      </c>
      <c r="B184" s="8">
        <v>176</v>
      </c>
      <c r="C184" s="6"/>
      <c r="E184" s="6"/>
      <c r="F184" s="6"/>
      <c r="G184" s="6"/>
      <c r="H184" s="6"/>
      <c r="I184" s="6"/>
      <c r="J184" s="6"/>
      <c r="K184" s="20"/>
      <c r="L184" s="6"/>
      <c r="M184" s="6"/>
      <c r="N184" s="7"/>
      <c r="O184" s="6"/>
      <c r="P184" s="5" t="str">
        <f t="shared" si="23"/>
        <v/>
      </c>
      <c r="R184" s="8">
        <f t="shared" si="24"/>
        <v>0</v>
      </c>
      <c r="S184" s="8">
        <f t="shared" si="25"/>
        <v>1</v>
      </c>
      <c r="T184" s="8">
        <f t="shared" si="26"/>
        <v>1</v>
      </c>
      <c r="U184" s="8">
        <f t="shared" si="27"/>
        <v>1</v>
      </c>
      <c r="V184" s="8">
        <f t="shared" si="28"/>
        <v>0</v>
      </c>
      <c r="W184" s="8">
        <f t="shared" si="29"/>
        <v>0</v>
      </c>
      <c r="X184" s="8">
        <f t="shared" si="30"/>
        <v>0</v>
      </c>
      <c r="Y184" s="8">
        <f t="shared" si="31"/>
        <v>0</v>
      </c>
      <c r="Z184" s="8">
        <f t="shared" si="32"/>
        <v>1</v>
      </c>
    </row>
    <row r="185" spans="1:26">
      <c r="A185" s="8">
        <f t="shared" si="22"/>
        <v>1</v>
      </c>
      <c r="B185" s="8">
        <v>177</v>
      </c>
      <c r="C185" s="6"/>
      <c r="E185" s="6"/>
      <c r="F185" s="6"/>
      <c r="G185" s="6"/>
      <c r="H185" s="6"/>
      <c r="I185" s="6"/>
      <c r="J185" s="6"/>
      <c r="K185" s="20"/>
      <c r="L185" s="6"/>
      <c r="M185" s="6"/>
      <c r="N185" s="7"/>
      <c r="O185" s="6"/>
      <c r="P185" s="5" t="str">
        <f t="shared" si="23"/>
        <v/>
      </c>
      <c r="R185" s="8">
        <f t="shared" si="24"/>
        <v>0</v>
      </c>
      <c r="S185" s="8">
        <f t="shared" si="25"/>
        <v>1</v>
      </c>
      <c r="T185" s="8">
        <f t="shared" si="26"/>
        <v>1</v>
      </c>
      <c r="U185" s="8">
        <f t="shared" si="27"/>
        <v>1</v>
      </c>
      <c r="V185" s="8">
        <f t="shared" si="28"/>
        <v>0</v>
      </c>
      <c r="W185" s="8">
        <f t="shared" si="29"/>
        <v>0</v>
      </c>
      <c r="X185" s="8">
        <f t="shared" si="30"/>
        <v>0</v>
      </c>
      <c r="Y185" s="8">
        <f t="shared" si="31"/>
        <v>0</v>
      </c>
      <c r="Z185" s="8">
        <f t="shared" si="32"/>
        <v>1</v>
      </c>
    </row>
    <row r="186" spans="1:26">
      <c r="A186" s="8">
        <f t="shared" si="22"/>
        <v>1</v>
      </c>
      <c r="B186" s="8">
        <v>178</v>
      </c>
      <c r="C186" s="6"/>
      <c r="E186" s="6"/>
      <c r="F186" s="6"/>
      <c r="G186" s="6"/>
      <c r="H186" s="6"/>
      <c r="I186" s="6"/>
      <c r="J186" s="6"/>
      <c r="K186" s="20"/>
      <c r="L186" s="6"/>
      <c r="M186" s="6"/>
      <c r="N186" s="7"/>
      <c r="O186" s="6"/>
      <c r="P186" s="5" t="str">
        <f t="shared" si="23"/>
        <v/>
      </c>
      <c r="R186" s="8">
        <f t="shared" si="24"/>
        <v>0</v>
      </c>
      <c r="S186" s="8">
        <f t="shared" si="25"/>
        <v>1</v>
      </c>
      <c r="T186" s="8">
        <f t="shared" si="26"/>
        <v>1</v>
      </c>
      <c r="U186" s="8">
        <f t="shared" si="27"/>
        <v>1</v>
      </c>
      <c r="V186" s="8">
        <f t="shared" si="28"/>
        <v>0</v>
      </c>
      <c r="W186" s="8">
        <f t="shared" si="29"/>
        <v>0</v>
      </c>
      <c r="X186" s="8">
        <f t="shared" si="30"/>
        <v>0</v>
      </c>
      <c r="Y186" s="8">
        <f t="shared" si="31"/>
        <v>0</v>
      </c>
      <c r="Z186" s="8">
        <f t="shared" si="32"/>
        <v>1</v>
      </c>
    </row>
    <row r="187" spans="1:26">
      <c r="A187" s="8">
        <f t="shared" si="22"/>
        <v>1</v>
      </c>
      <c r="B187" s="8">
        <v>179</v>
      </c>
      <c r="C187" s="6"/>
      <c r="E187" s="6"/>
      <c r="F187" s="6"/>
      <c r="G187" s="6"/>
      <c r="H187" s="6"/>
      <c r="I187" s="6"/>
      <c r="J187" s="6"/>
      <c r="K187" s="20"/>
      <c r="L187" s="6"/>
      <c r="M187" s="6"/>
      <c r="N187" s="7"/>
      <c r="O187" s="6"/>
      <c r="P187" s="5" t="str">
        <f t="shared" si="23"/>
        <v/>
      </c>
      <c r="R187" s="8">
        <f t="shared" si="24"/>
        <v>0</v>
      </c>
      <c r="S187" s="8">
        <f t="shared" si="25"/>
        <v>1</v>
      </c>
      <c r="T187" s="8">
        <f t="shared" si="26"/>
        <v>1</v>
      </c>
      <c r="U187" s="8">
        <f t="shared" si="27"/>
        <v>1</v>
      </c>
      <c r="V187" s="8">
        <f t="shared" si="28"/>
        <v>0</v>
      </c>
      <c r="W187" s="8">
        <f t="shared" si="29"/>
        <v>0</v>
      </c>
      <c r="X187" s="8">
        <f t="shared" si="30"/>
        <v>0</v>
      </c>
      <c r="Y187" s="8">
        <f t="shared" si="31"/>
        <v>0</v>
      </c>
      <c r="Z187" s="8">
        <f t="shared" si="32"/>
        <v>1</v>
      </c>
    </row>
    <row r="188" spans="1:26">
      <c r="A188" s="8">
        <f t="shared" si="22"/>
        <v>1</v>
      </c>
      <c r="B188" s="8">
        <v>180</v>
      </c>
      <c r="C188" s="6"/>
      <c r="E188" s="6"/>
      <c r="F188" s="6"/>
      <c r="G188" s="6"/>
      <c r="H188" s="6"/>
      <c r="I188" s="6"/>
      <c r="J188" s="6"/>
      <c r="K188" s="20"/>
      <c r="L188" s="6"/>
      <c r="M188" s="6"/>
      <c r="N188" s="7"/>
      <c r="O188" s="6"/>
      <c r="P188" s="5" t="str">
        <f t="shared" si="23"/>
        <v/>
      </c>
      <c r="R188" s="8">
        <f t="shared" si="24"/>
        <v>0</v>
      </c>
      <c r="S188" s="8">
        <f t="shared" si="25"/>
        <v>1</v>
      </c>
      <c r="T188" s="8">
        <f t="shared" si="26"/>
        <v>1</v>
      </c>
      <c r="U188" s="8">
        <f t="shared" si="27"/>
        <v>1</v>
      </c>
      <c r="V188" s="8">
        <f t="shared" si="28"/>
        <v>0</v>
      </c>
      <c r="W188" s="8">
        <f t="shared" si="29"/>
        <v>0</v>
      </c>
      <c r="X188" s="8">
        <f t="shared" si="30"/>
        <v>0</v>
      </c>
      <c r="Y188" s="8">
        <f t="shared" si="31"/>
        <v>0</v>
      </c>
      <c r="Z188" s="8">
        <f t="shared" si="32"/>
        <v>1</v>
      </c>
    </row>
    <row r="189" spans="1:26">
      <c r="A189" s="8">
        <f t="shared" si="22"/>
        <v>1</v>
      </c>
      <c r="B189" s="8">
        <v>181</v>
      </c>
      <c r="C189" s="6"/>
      <c r="E189" s="6"/>
      <c r="F189" s="6"/>
      <c r="G189" s="6"/>
      <c r="H189" s="6"/>
      <c r="I189" s="6"/>
      <c r="J189" s="6"/>
      <c r="K189" s="20"/>
      <c r="L189" s="6"/>
      <c r="M189" s="6"/>
      <c r="N189" s="7"/>
      <c r="O189" s="6"/>
      <c r="P189" s="5" t="str">
        <f t="shared" si="23"/>
        <v/>
      </c>
      <c r="R189" s="8">
        <f t="shared" si="24"/>
        <v>0</v>
      </c>
      <c r="S189" s="8">
        <f t="shared" si="25"/>
        <v>1</v>
      </c>
      <c r="T189" s="8">
        <f t="shared" si="26"/>
        <v>1</v>
      </c>
      <c r="U189" s="8">
        <f t="shared" si="27"/>
        <v>1</v>
      </c>
      <c r="V189" s="8">
        <f t="shared" si="28"/>
        <v>0</v>
      </c>
      <c r="W189" s="8">
        <f t="shared" si="29"/>
        <v>0</v>
      </c>
      <c r="X189" s="8">
        <f t="shared" si="30"/>
        <v>0</v>
      </c>
      <c r="Y189" s="8">
        <f t="shared" si="31"/>
        <v>0</v>
      </c>
      <c r="Z189" s="8">
        <f t="shared" si="32"/>
        <v>1</v>
      </c>
    </row>
    <row r="190" spans="1:26">
      <c r="A190" s="8">
        <f t="shared" si="22"/>
        <v>1</v>
      </c>
      <c r="B190" s="8">
        <v>182</v>
      </c>
      <c r="C190" s="6"/>
      <c r="E190" s="6"/>
      <c r="F190" s="6"/>
      <c r="G190" s="6"/>
      <c r="H190" s="6"/>
      <c r="I190" s="6"/>
      <c r="J190" s="6"/>
      <c r="K190" s="20"/>
      <c r="L190" s="6"/>
      <c r="M190" s="6"/>
      <c r="N190" s="7"/>
      <c r="O190" s="6"/>
      <c r="P190" s="5" t="str">
        <f t="shared" si="23"/>
        <v/>
      </c>
      <c r="R190" s="8">
        <f t="shared" si="24"/>
        <v>0</v>
      </c>
      <c r="S190" s="8">
        <f t="shared" si="25"/>
        <v>1</v>
      </c>
      <c r="T190" s="8">
        <f t="shared" si="26"/>
        <v>1</v>
      </c>
      <c r="U190" s="8">
        <f t="shared" si="27"/>
        <v>1</v>
      </c>
      <c r="V190" s="8">
        <f t="shared" si="28"/>
        <v>0</v>
      </c>
      <c r="W190" s="8">
        <f t="shared" si="29"/>
        <v>0</v>
      </c>
      <c r="X190" s="8">
        <f t="shared" si="30"/>
        <v>0</v>
      </c>
      <c r="Y190" s="8">
        <f t="shared" si="31"/>
        <v>0</v>
      </c>
      <c r="Z190" s="8">
        <f t="shared" si="32"/>
        <v>1</v>
      </c>
    </row>
    <row r="191" spans="1:26">
      <c r="A191" s="8">
        <f t="shared" si="22"/>
        <v>1</v>
      </c>
      <c r="B191" s="8">
        <v>183</v>
      </c>
      <c r="C191" s="6"/>
      <c r="E191" s="6"/>
      <c r="F191" s="6"/>
      <c r="G191" s="6"/>
      <c r="H191" s="6"/>
      <c r="I191" s="6"/>
      <c r="J191" s="6"/>
      <c r="K191" s="20"/>
      <c r="L191" s="6"/>
      <c r="M191" s="6"/>
      <c r="N191" s="7"/>
      <c r="O191" s="6"/>
      <c r="P191" s="5" t="str">
        <f t="shared" si="23"/>
        <v/>
      </c>
      <c r="R191" s="8">
        <f t="shared" si="24"/>
        <v>0</v>
      </c>
      <c r="S191" s="8">
        <f t="shared" si="25"/>
        <v>1</v>
      </c>
      <c r="T191" s="8">
        <f t="shared" si="26"/>
        <v>1</v>
      </c>
      <c r="U191" s="8">
        <f t="shared" si="27"/>
        <v>1</v>
      </c>
      <c r="V191" s="8">
        <f t="shared" si="28"/>
        <v>0</v>
      </c>
      <c r="W191" s="8">
        <f t="shared" si="29"/>
        <v>0</v>
      </c>
      <c r="X191" s="8">
        <f t="shared" si="30"/>
        <v>0</v>
      </c>
      <c r="Y191" s="8">
        <f t="shared" si="31"/>
        <v>0</v>
      </c>
      <c r="Z191" s="8">
        <f t="shared" si="32"/>
        <v>1</v>
      </c>
    </row>
    <row r="192" spans="1:26">
      <c r="A192" s="8">
        <f t="shared" si="22"/>
        <v>1</v>
      </c>
      <c r="B192" s="8">
        <v>184</v>
      </c>
      <c r="C192" s="6"/>
      <c r="E192" s="6"/>
      <c r="F192" s="6"/>
      <c r="G192" s="6"/>
      <c r="H192" s="6"/>
      <c r="I192" s="6"/>
      <c r="J192" s="6"/>
      <c r="K192" s="20"/>
      <c r="L192" s="6"/>
      <c r="M192" s="6"/>
      <c r="N192" s="7"/>
      <c r="O192" s="6"/>
      <c r="P192" s="5" t="str">
        <f t="shared" si="23"/>
        <v/>
      </c>
      <c r="R192" s="8">
        <f t="shared" si="24"/>
        <v>0</v>
      </c>
      <c r="S192" s="8">
        <f t="shared" si="25"/>
        <v>1</v>
      </c>
      <c r="T192" s="8">
        <f t="shared" si="26"/>
        <v>1</v>
      </c>
      <c r="U192" s="8">
        <f t="shared" si="27"/>
        <v>1</v>
      </c>
      <c r="V192" s="8">
        <f t="shared" si="28"/>
        <v>0</v>
      </c>
      <c r="W192" s="8">
        <f t="shared" si="29"/>
        <v>0</v>
      </c>
      <c r="X192" s="8">
        <f t="shared" si="30"/>
        <v>0</v>
      </c>
      <c r="Y192" s="8">
        <f t="shared" si="31"/>
        <v>0</v>
      </c>
      <c r="Z192" s="8">
        <f t="shared" si="32"/>
        <v>1</v>
      </c>
    </row>
    <row r="193" spans="1:26">
      <c r="A193" s="8">
        <f t="shared" si="22"/>
        <v>1</v>
      </c>
      <c r="B193" s="8">
        <v>185</v>
      </c>
      <c r="C193" s="6"/>
      <c r="E193" s="6"/>
      <c r="F193" s="6"/>
      <c r="G193" s="6"/>
      <c r="H193" s="6"/>
      <c r="I193" s="6"/>
      <c r="J193" s="6"/>
      <c r="K193" s="20"/>
      <c r="L193" s="6"/>
      <c r="M193" s="6"/>
      <c r="N193" s="7"/>
      <c r="O193" s="6"/>
      <c r="P193" s="5" t="str">
        <f t="shared" si="23"/>
        <v/>
      </c>
      <c r="R193" s="8">
        <f t="shared" si="24"/>
        <v>0</v>
      </c>
      <c r="S193" s="8">
        <f t="shared" si="25"/>
        <v>1</v>
      </c>
      <c r="T193" s="8">
        <f t="shared" si="26"/>
        <v>1</v>
      </c>
      <c r="U193" s="8">
        <f t="shared" si="27"/>
        <v>1</v>
      </c>
      <c r="V193" s="8">
        <f t="shared" si="28"/>
        <v>0</v>
      </c>
      <c r="W193" s="8">
        <f t="shared" si="29"/>
        <v>0</v>
      </c>
      <c r="X193" s="8">
        <f t="shared" si="30"/>
        <v>0</v>
      </c>
      <c r="Y193" s="8">
        <f t="shared" si="31"/>
        <v>0</v>
      </c>
      <c r="Z193" s="8">
        <f t="shared" si="32"/>
        <v>1</v>
      </c>
    </row>
    <row r="194" spans="1:26">
      <c r="A194" s="8">
        <f t="shared" si="22"/>
        <v>1</v>
      </c>
      <c r="B194" s="8">
        <v>186</v>
      </c>
      <c r="C194" s="6"/>
      <c r="E194" s="6"/>
      <c r="F194" s="6"/>
      <c r="G194" s="6"/>
      <c r="H194" s="6"/>
      <c r="I194" s="6"/>
      <c r="J194" s="6"/>
      <c r="K194" s="20"/>
      <c r="L194" s="6"/>
      <c r="M194" s="6"/>
      <c r="N194" s="7"/>
      <c r="O194" s="6"/>
      <c r="P194" s="5" t="str">
        <f t="shared" si="23"/>
        <v/>
      </c>
      <c r="R194" s="8">
        <f t="shared" si="24"/>
        <v>0</v>
      </c>
      <c r="S194" s="8">
        <f t="shared" si="25"/>
        <v>1</v>
      </c>
      <c r="T194" s="8">
        <f t="shared" si="26"/>
        <v>1</v>
      </c>
      <c r="U194" s="8">
        <f t="shared" si="27"/>
        <v>1</v>
      </c>
      <c r="V194" s="8">
        <f t="shared" si="28"/>
        <v>0</v>
      </c>
      <c r="W194" s="8">
        <f t="shared" si="29"/>
        <v>0</v>
      </c>
      <c r="X194" s="8">
        <f t="shared" si="30"/>
        <v>0</v>
      </c>
      <c r="Y194" s="8">
        <f t="shared" si="31"/>
        <v>0</v>
      </c>
      <c r="Z194" s="8">
        <f t="shared" si="32"/>
        <v>1</v>
      </c>
    </row>
    <row r="195" spans="1:26">
      <c r="A195" s="8">
        <f t="shared" si="22"/>
        <v>1</v>
      </c>
      <c r="B195" s="8">
        <v>187</v>
      </c>
      <c r="C195" s="6"/>
      <c r="E195" s="6"/>
      <c r="F195" s="6"/>
      <c r="G195" s="6"/>
      <c r="H195" s="6"/>
      <c r="I195" s="6"/>
      <c r="J195" s="6"/>
      <c r="K195" s="20"/>
      <c r="L195" s="6"/>
      <c r="M195" s="6"/>
      <c r="N195" s="7"/>
      <c r="O195" s="6"/>
      <c r="P195" s="5" t="str">
        <f t="shared" si="23"/>
        <v/>
      </c>
      <c r="R195" s="8">
        <f t="shared" si="24"/>
        <v>0</v>
      </c>
      <c r="S195" s="8">
        <f t="shared" si="25"/>
        <v>1</v>
      </c>
      <c r="T195" s="8">
        <f t="shared" si="26"/>
        <v>1</v>
      </c>
      <c r="U195" s="8">
        <f t="shared" si="27"/>
        <v>1</v>
      </c>
      <c r="V195" s="8">
        <f t="shared" si="28"/>
        <v>0</v>
      </c>
      <c r="W195" s="8">
        <f t="shared" si="29"/>
        <v>0</v>
      </c>
      <c r="X195" s="8">
        <f t="shared" si="30"/>
        <v>0</v>
      </c>
      <c r="Y195" s="8">
        <f t="shared" si="31"/>
        <v>0</v>
      </c>
      <c r="Z195" s="8">
        <f t="shared" si="32"/>
        <v>1</v>
      </c>
    </row>
    <row r="196" spans="1:26">
      <c r="A196" s="8">
        <f t="shared" si="22"/>
        <v>1</v>
      </c>
      <c r="B196" s="8">
        <v>188</v>
      </c>
      <c r="C196" s="6"/>
      <c r="E196" s="6"/>
      <c r="F196" s="6"/>
      <c r="G196" s="6"/>
      <c r="H196" s="6"/>
      <c r="I196" s="6"/>
      <c r="J196" s="6"/>
      <c r="K196" s="20"/>
      <c r="L196" s="6"/>
      <c r="M196" s="6"/>
      <c r="N196" s="7"/>
      <c r="O196" s="6"/>
      <c r="P196" s="5" t="str">
        <f t="shared" si="23"/>
        <v/>
      </c>
      <c r="R196" s="8">
        <f t="shared" si="24"/>
        <v>0</v>
      </c>
      <c r="S196" s="8">
        <f t="shared" si="25"/>
        <v>1</v>
      </c>
      <c r="T196" s="8">
        <f t="shared" si="26"/>
        <v>1</v>
      </c>
      <c r="U196" s="8">
        <f t="shared" si="27"/>
        <v>1</v>
      </c>
      <c r="V196" s="8">
        <f t="shared" si="28"/>
        <v>0</v>
      </c>
      <c r="W196" s="8">
        <f t="shared" si="29"/>
        <v>0</v>
      </c>
      <c r="X196" s="8">
        <f t="shared" si="30"/>
        <v>0</v>
      </c>
      <c r="Y196" s="8">
        <f t="shared" si="31"/>
        <v>0</v>
      </c>
      <c r="Z196" s="8">
        <f t="shared" si="32"/>
        <v>1</v>
      </c>
    </row>
    <row r="197" spans="1:26">
      <c r="A197" s="8">
        <f t="shared" si="22"/>
        <v>1</v>
      </c>
      <c r="B197" s="8">
        <v>189</v>
      </c>
      <c r="C197" s="6"/>
      <c r="E197" s="6"/>
      <c r="F197" s="6"/>
      <c r="G197" s="6"/>
      <c r="H197" s="6"/>
      <c r="I197" s="6"/>
      <c r="J197" s="6"/>
      <c r="K197" s="20"/>
      <c r="L197" s="6"/>
      <c r="M197" s="6"/>
      <c r="N197" s="7"/>
      <c r="O197" s="6"/>
      <c r="P197" s="5" t="str">
        <f t="shared" si="23"/>
        <v/>
      </c>
      <c r="R197" s="8">
        <f t="shared" si="24"/>
        <v>0</v>
      </c>
      <c r="S197" s="8">
        <f t="shared" si="25"/>
        <v>1</v>
      </c>
      <c r="T197" s="8">
        <f t="shared" si="26"/>
        <v>1</v>
      </c>
      <c r="U197" s="8">
        <f t="shared" si="27"/>
        <v>1</v>
      </c>
      <c r="V197" s="8">
        <f t="shared" si="28"/>
        <v>0</v>
      </c>
      <c r="W197" s="8">
        <f t="shared" si="29"/>
        <v>0</v>
      </c>
      <c r="X197" s="8">
        <f t="shared" si="30"/>
        <v>0</v>
      </c>
      <c r="Y197" s="8">
        <f t="shared" si="31"/>
        <v>0</v>
      </c>
      <c r="Z197" s="8">
        <f t="shared" si="32"/>
        <v>1</v>
      </c>
    </row>
    <row r="198" spans="1:26">
      <c r="A198" s="8">
        <f t="shared" si="22"/>
        <v>1</v>
      </c>
      <c r="B198" s="8">
        <v>190</v>
      </c>
      <c r="C198" s="6"/>
      <c r="E198" s="6"/>
      <c r="F198" s="6"/>
      <c r="G198" s="6"/>
      <c r="H198" s="6"/>
      <c r="I198" s="6"/>
      <c r="J198" s="6"/>
      <c r="K198" s="20"/>
      <c r="L198" s="6"/>
      <c r="M198" s="6"/>
      <c r="N198" s="7"/>
      <c r="O198" s="6"/>
      <c r="P198" s="5" t="str">
        <f t="shared" si="23"/>
        <v/>
      </c>
      <c r="R198" s="8">
        <f t="shared" si="24"/>
        <v>0</v>
      </c>
      <c r="S198" s="8">
        <f t="shared" si="25"/>
        <v>1</v>
      </c>
      <c r="T198" s="8">
        <f t="shared" si="26"/>
        <v>1</v>
      </c>
      <c r="U198" s="8">
        <f t="shared" si="27"/>
        <v>1</v>
      </c>
      <c r="V198" s="8">
        <f t="shared" si="28"/>
        <v>0</v>
      </c>
      <c r="W198" s="8">
        <f t="shared" si="29"/>
        <v>0</v>
      </c>
      <c r="X198" s="8">
        <f t="shared" si="30"/>
        <v>0</v>
      </c>
      <c r="Y198" s="8">
        <f t="shared" si="31"/>
        <v>0</v>
      </c>
      <c r="Z198" s="8">
        <f t="shared" si="32"/>
        <v>1</v>
      </c>
    </row>
    <row r="199" spans="1:26">
      <c r="A199" s="8">
        <f t="shared" si="22"/>
        <v>1</v>
      </c>
      <c r="B199" s="8">
        <v>191</v>
      </c>
      <c r="C199" s="6"/>
      <c r="E199" s="6"/>
      <c r="F199" s="6"/>
      <c r="G199" s="6"/>
      <c r="H199" s="6"/>
      <c r="I199" s="6"/>
      <c r="J199" s="6"/>
      <c r="K199" s="20"/>
      <c r="L199" s="6"/>
      <c r="M199" s="6"/>
      <c r="N199" s="7"/>
      <c r="O199" s="6"/>
      <c r="P199" s="5" t="str">
        <f t="shared" si="23"/>
        <v/>
      </c>
      <c r="R199" s="8">
        <f t="shared" si="24"/>
        <v>0</v>
      </c>
      <c r="S199" s="8">
        <f t="shared" si="25"/>
        <v>1</v>
      </c>
      <c r="T199" s="8">
        <f t="shared" si="26"/>
        <v>1</v>
      </c>
      <c r="U199" s="8">
        <f t="shared" si="27"/>
        <v>1</v>
      </c>
      <c r="V199" s="8">
        <f t="shared" si="28"/>
        <v>0</v>
      </c>
      <c r="W199" s="8">
        <f t="shared" si="29"/>
        <v>0</v>
      </c>
      <c r="X199" s="8">
        <f t="shared" si="30"/>
        <v>0</v>
      </c>
      <c r="Y199" s="8">
        <f t="shared" si="31"/>
        <v>0</v>
      </c>
      <c r="Z199" s="8">
        <f t="shared" si="32"/>
        <v>1</v>
      </c>
    </row>
    <row r="200" spans="1:26">
      <c r="A200" s="8">
        <f t="shared" si="22"/>
        <v>1</v>
      </c>
      <c r="B200" s="8">
        <v>192</v>
      </c>
      <c r="C200" s="6"/>
      <c r="E200" s="6"/>
      <c r="F200" s="6"/>
      <c r="G200" s="6"/>
      <c r="H200" s="6"/>
      <c r="I200" s="6"/>
      <c r="J200" s="6"/>
      <c r="K200" s="20"/>
      <c r="L200" s="6"/>
      <c r="M200" s="6"/>
      <c r="N200" s="7"/>
      <c r="O200" s="6"/>
      <c r="P200" s="5" t="str">
        <f t="shared" si="23"/>
        <v/>
      </c>
      <c r="R200" s="8">
        <f t="shared" si="24"/>
        <v>0</v>
      </c>
      <c r="S200" s="8">
        <f t="shared" si="25"/>
        <v>1</v>
      </c>
      <c r="T200" s="8">
        <f t="shared" si="26"/>
        <v>1</v>
      </c>
      <c r="U200" s="8">
        <f t="shared" si="27"/>
        <v>1</v>
      </c>
      <c r="V200" s="8">
        <f t="shared" si="28"/>
        <v>0</v>
      </c>
      <c r="W200" s="8">
        <f t="shared" si="29"/>
        <v>0</v>
      </c>
      <c r="X200" s="8">
        <f t="shared" si="30"/>
        <v>0</v>
      </c>
      <c r="Y200" s="8">
        <f t="shared" si="31"/>
        <v>0</v>
      </c>
      <c r="Z200" s="8">
        <f t="shared" si="32"/>
        <v>1</v>
      </c>
    </row>
    <row r="201" spans="1:26">
      <c r="A201" s="8">
        <f t="shared" si="22"/>
        <v>1</v>
      </c>
      <c r="B201" s="8">
        <v>193</v>
      </c>
      <c r="C201" s="6"/>
      <c r="E201" s="6"/>
      <c r="F201" s="6"/>
      <c r="G201" s="6"/>
      <c r="H201" s="6"/>
      <c r="I201" s="6"/>
      <c r="J201" s="6"/>
      <c r="K201" s="20"/>
      <c r="L201" s="6"/>
      <c r="M201" s="6"/>
      <c r="N201" s="7"/>
      <c r="O201" s="6"/>
      <c r="P201" s="5" t="str">
        <f t="shared" si="23"/>
        <v/>
      </c>
      <c r="R201" s="8">
        <f t="shared" si="24"/>
        <v>0</v>
      </c>
      <c r="S201" s="8">
        <f t="shared" si="25"/>
        <v>1</v>
      </c>
      <c r="T201" s="8">
        <f t="shared" si="26"/>
        <v>1</v>
      </c>
      <c r="U201" s="8">
        <f t="shared" si="27"/>
        <v>1</v>
      </c>
      <c r="V201" s="8">
        <f t="shared" si="28"/>
        <v>0</v>
      </c>
      <c r="W201" s="8">
        <f t="shared" si="29"/>
        <v>0</v>
      </c>
      <c r="X201" s="8">
        <f t="shared" si="30"/>
        <v>0</v>
      </c>
      <c r="Y201" s="8">
        <f t="shared" si="31"/>
        <v>0</v>
      </c>
      <c r="Z201" s="8">
        <f t="shared" si="32"/>
        <v>1</v>
      </c>
    </row>
    <row r="202" spans="1:26">
      <c r="A202" s="8">
        <f t="shared" ref="A202:A265" si="33">IF(V202=0,1,IF(AND(S202=1,T202=1),1,0)*W202*X202*Z202)</f>
        <v>1</v>
      </c>
      <c r="B202" s="8">
        <v>194</v>
      </c>
      <c r="C202" s="6"/>
      <c r="E202" s="6"/>
      <c r="F202" s="6"/>
      <c r="G202" s="6"/>
      <c r="H202" s="6"/>
      <c r="I202" s="6"/>
      <c r="J202" s="6"/>
      <c r="K202" s="20"/>
      <c r="L202" s="6"/>
      <c r="M202" s="6"/>
      <c r="N202" s="7"/>
      <c r="O202" s="6"/>
      <c r="P202" s="5" t="str">
        <f t="shared" ref="P202:P265" si="34">IF(AND(R202=1,S202=0,T202=0),"Внесите информацию о директоре ОО.",IF(AND(R202=0,OR(S202=0,T202=0,U202=0)),"Введены лишние данные!",""))&amp;IF(X202=2," Введен некорректный логин ОО!","")&amp;IF(Z202=0," Укажите причину добавления ОО в список в комментарии","")</f>
        <v/>
      </c>
      <c r="R202" s="8">
        <f t="shared" ref="R202:R265" si="35">IF(L202="да",1,0)</f>
        <v>0</v>
      </c>
      <c r="S202" s="8">
        <f t="shared" ref="S202:S265" si="36">IF($R202=1,IF(LEN(M202)&gt;0,1,0),IF(LEN(M202)&gt;0,0,1))</f>
        <v>1</v>
      </c>
      <c r="T202" s="8">
        <f t="shared" ref="T202:T265" si="37">IF($R202=1,IF(LEN(N202)&gt;0,1,0),IF(LEN(N202)&gt;0,0,1))</f>
        <v>1</v>
      </c>
      <c r="U202" s="8">
        <f t="shared" ref="U202:U265" si="38">IF($R202=1,IF(LEN(O202)&gt;0,1,0),1)</f>
        <v>1</v>
      </c>
      <c r="V202" s="8">
        <f t="shared" ref="V202:V265" si="39">IF(LEN(C202&amp;D202&amp;E202&amp;F202&amp;G202&amp;H202&amp;I202&amp;J202&amp;K202)&gt;0,1,0)</f>
        <v>0</v>
      </c>
      <c r="W202" s="8">
        <f t="shared" ref="W202:W265" si="40">IF(AND(LEN(C202)&gt;0,LEN(D202)&gt;0,LEN(E202)&gt;0),1,0)</f>
        <v>0</v>
      </c>
      <c r="X202" s="8">
        <f t="shared" ref="X202:X265" si="41">IF(ISERROR(IF(LEN(E202)=0,0,IF(AND(OR(MID(E202,1,3)="sch",MID(E202,1,3)="spo",MID(E202,1,3)="ksh"),VALUE(MID(E202,4,3))&gt;0,LEN(E202)=9),1,0))),2,IF(LEN(E202)=0,0,IF(AND(OR(MID(E202,1,3)="sch",MID(E202,1,3)="spo",MID(E202,1,3)="ksh"),VALUE(MID(E202,4,3))&gt;0,LEN(E202)=9),1,0)))</f>
        <v>0</v>
      </c>
      <c r="Y202" s="8">
        <f t="shared" ref="Y202:Y265" si="42">IF(LEN(G202&amp;H202&amp;I202&amp;J202&amp;K202)=0,0,1)</f>
        <v>0</v>
      </c>
      <c r="Z202" s="8">
        <f t="shared" ref="Z202:Z265" si="43">IF(AND($O202="",$V202=1,$Y202=0),0,1)</f>
        <v>1</v>
      </c>
    </row>
    <row r="203" spans="1:26">
      <c r="A203" s="8">
        <f t="shared" si="33"/>
        <v>1</v>
      </c>
      <c r="B203" s="8">
        <v>195</v>
      </c>
      <c r="C203" s="6"/>
      <c r="E203" s="6"/>
      <c r="F203" s="6"/>
      <c r="G203" s="6"/>
      <c r="H203" s="6"/>
      <c r="I203" s="6"/>
      <c r="J203" s="6"/>
      <c r="K203" s="20"/>
      <c r="L203" s="6"/>
      <c r="M203" s="6"/>
      <c r="N203" s="7"/>
      <c r="O203" s="6"/>
      <c r="P203" s="5" t="str">
        <f t="shared" si="34"/>
        <v/>
      </c>
      <c r="R203" s="8">
        <f t="shared" si="35"/>
        <v>0</v>
      </c>
      <c r="S203" s="8">
        <f t="shared" si="36"/>
        <v>1</v>
      </c>
      <c r="T203" s="8">
        <f t="shared" si="37"/>
        <v>1</v>
      </c>
      <c r="U203" s="8">
        <f t="shared" si="38"/>
        <v>1</v>
      </c>
      <c r="V203" s="8">
        <f t="shared" si="39"/>
        <v>0</v>
      </c>
      <c r="W203" s="8">
        <f t="shared" si="40"/>
        <v>0</v>
      </c>
      <c r="X203" s="8">
        <f t="shared" si="41"/>
        <v>0</v>
      </c>
      <c r="Y203" s="8">
        <f t="shared" si="42"/>
        <v>0</v>
      </c>
      <c r="Z203" s="8">
        <f t="shared" si="43"/>
        <v>1</v>
      </c>
    </row>
    <row r="204" spans="1:26">
      <c r="A204" s="8">
        <f t="shared" si="33"/>
        <v>1</v>
      </c>
      <c r="B204" s="8">
        <v>196</v>
      </c>
      <c r="C204" s="6"/>
      <c r="E204" s="6"/>
      <c r="F204" s="6"/>
      <c r="G204" s="6"/>
      <c r="H204" s="6"/>
      <c r="I204" s="6"/>
      <c r="J204" s="6"/>
      <c r="K204" s="20"/>
      <c r="L204" s="6"/>
      <c r="M204" s="6"/>
      <c r="N204" s="7"/>
      <c r="O204" s="6"/>
      <c r="P204" s="5" t="str">
        <f t="shared" si="34"/>
        <v/>
      </c>
      <c r="R204" s="8">
        <f t="shared" si="35"/>
        <v>0</v>
      </c>
      <c r="S204" s="8">
        <f t="shared" si="36"/>
        <v>1</v>
      </c>
      <c r="T204" s="8">
        <f t="shared" si="37"/>
        <v>1</v>
      </c>
      <c r="U204" s="8">
        <f t="shared" si="38"/>
        <v>1</v>
      </c>
      <c r="V204" s="8">
        <f t="shared" si="39"/>
        <v>0</v>
      </c>
      <c r="W204" s="8">
        <f t="shared" si="40"/>
        <v>0</v>
      </c>
      <c r="X204" s="8">
        <f t="shared" si="41"/>
        <v>0</v>
      </c>
      <c r="Y204" s="8">
        <f t="shared" si="42"/>
        <v>0</v>
      </c>
      <c r="Z204" s="8">
        <f t="shared" si="43"/>
        <v>1</v>
      </c>
    </row>
    <row r="205" spans="1:26">
      <c r="A205" s="8">
        <f t="shared" si="33"/>
        <v>1</v>
      </c>
      <c r="B205" s="8">
        <v>197</v>
      </c>
      <c r="C205" s="6"/>
      <c r="E205" s="6"/>
      <c r="F205" s="6"/>
      <c r="G205" s="6"/>
      <c r="H205" s="6"/>
      <c r="I205" s="6"/>
      <c r="J205" s="6"/>
      <c r="K205" s="20"/>
      <c r="L205" s="6"/>
      <c r="M205" s="6"/>
      <c r="N205" s="7"/>
      <c r="O205" s="6"/>
      <c r="P205" s="5" t="str">
        <f t="shared" si="34"/>
        <v/>
      </c>
      <c r="R205" s="8">
        <f t="shared" si="35"/>
        <v>0</v>
      </c>
      <c r="S205" s="8">
        <f t="shared" si="36"/>
        <v>1</v>
      </c>
      <c r="T205" s="8">
        <f t="shared" si="37"/>
        <v>1</v>
      </c>
      <c r="U205" s="8">
        <f t="shared" si="38"/>
        <v>1</v>
      </c>
      <c r="V205" s="8">
        <f t="shared" si="39"/>
        <v>0</v>
      </c>
      <c r="W205" s="8">
        <f t="shared" si="40"/>
        <v>0</v>
      </c>
      <c r="X205" s="8">
        <f t="shared" si="41"/>
        <v>0</v>
      </c>
      <c r="Y205" s="8">
        <f t="shared" si="42"/>
        <v>0</v>
      </c>
      <c r="Z205" s="8">
        <f t="shared" si="43"/>
        <v>1</v>
      </c>
    </row>
    <row r="206" spans="1:26">
      <c r="A206" s="8">
        <f t="shared" si="33"/>
        <v>1</v>
      </c>
      <c r="B206" s="8">
        <v>198</v>
      </c>
      <c r="C206" s="6"/>
      <c r="E206" s="6"/>
      <c r="F206" s="6"/>
      <c r="G206" s="6"/>
      <c r="H206" s="6"/>
      <c r="I206" s="6"/>
      <c r="J206" s="6"/>
      <c r="K206" s="20"/>
      <c r="L206" s="6"/>
      <c r="M206" s="6"/>
      <c r="N206" s="7"/>
      <c r="O206" s="6"/>
      <c r="P206" s="5" t="str">
        <f t="shared" si="34"/>
        <v/>
      </c>
      <c r="R206" s="8">
        <f t="shared" si="35"/>
        <v>0</v>
      </c>
      <c r="S206" s="8">
        <f t="shared" si="36"/>
        <v>1</v>
      </c>
      <c r="T206" s="8">
        <f t="shared" si="37"/>
        <v>1</v>
      </c>
      <c r="U206" s="8">
        <f t="shared" si="38"/>
        <v>1</v>
      </c>
      <c r="V206" s="8">
        <f t="shared" si="39"/>
        <v>0</v>
      </c>
      <c r="W206" s="8">
        <f t="shared" si="40"/>
        <v>0</v>
      </c>
      <c r="X206" s="8">
        <f t="shared" si="41"/>
        <v>0</v>
      </c>
      <c r="Y206" s="8">
        <f t="shared" si="42"/>
        <v>0</v>
      </c>
      <c r="Z206" s="8">
        <f t="shared" si="43"/>
        <v>1</v>
      </c>
    </row>
    <row r="207" spans="1:26">
      <c r="A207" s="8">
        <f t="shared" si="33"/>
        <v>1</v>
      </c>
      <c r="B207" s="8">
        <v>199</v>
      </c>
      <c r="C207" s="6"/>
      <c r="E207" s="6"/>
      <c r="F207" s="6"/>
      <c r="G207" s="6"/>
      <c r="H207" s="6"/>
      <c r="I207" s="6"/>
      <c r="J207" s="6"/>
      <c r="K207" s="20"/>
      <c r="L207" s="6"/>
      <c r="M207" s="6"/>
      <c r="N207" s="7"/>
      <c r="O207" s="6"/>
      <c r="P207" s="5" t="str">
        <f t="shared" si="34"/>
        <v/>
      </c>
      <c r="R207" s="8">
        <f t="shared" si="35"/>
        <v>0</v>
      </c>
      <c r="S207" s="8">
        <f t="shared" si="36"/>
        <v>1</v>
      </c>
      <c r="T207" s="8">
        <f t="shared" si="37"/>
        <v>1</v>
      </c>
      <c r="U207" s="8">
        <f t="shared" si="38"/>
        <v>1</v>
      </c>
      <c r="V207" s="8">
        <f t="shared" si="39"/>
        <v>0</v>
      </c>
      <c r="W207" s="8">
        <f t="shared" si="40"/>
        <v>0</v>
      </c>
      <c r="X207" s="8">
        <f t="shared" si="41"/>
        <v>0</v>
      </c>
      <c r="Y207" s="8">
        <f t="shared" si="42"/>
        <v>0</v>
      </c>
      <c r="Z207" s="8">
        <f t="shared" si="43"/>
        <v>1</v>
      </c>
    </row>
    <row r="208" spans="1:26">
      <c r="A208" s="8">
        <f t="shared" si="33"/>
        <v>1</v>
      </c>
      <c r="B208" s="8">
        <v>200</v>
      </c>
      <c r="C208" s="6"/>
      <c r="E208" s="6"/>
      <c r="F208" s="6"/>
      <c r="G208" s="6"/>
      <c r="H208" s="6"/>
      <c r="I208" s="6"/>
      <c r="J208" s="6"/>
      <c r="K208" s="20"/>
      <c r="L208" s="6"/>
      <c r="M208" s="6"/>
      <c r="N208" s="7"/>
      <c r="O208" s="6"/>
      <c r="P208" s="5" t="str">
        <f t="shared" si="34"/>
        <v/>
      </c>
      <c r="R208" s="8">
        <f t="shared" si="35"/>
        <v>0</v>
      </c>
      <c r="S208" s="8">
        <f t="shared" si="36"/>
        <v>1</v>
      </c>
      <c r="T208" s="8">
        <f t="shared" si="37"/>
        <v>1</v>
      </c>
      <c r="U208" s="8">
        <f t="shared" si="38"/>
        <v>1</v>
      </c>
      <c r="V208" s="8">
        <f t="shared" si="39"/>
        <v>0</v>
      </c>
      <c r="W208" s="8">
        <f t="shared" si="40"/>
        <v>0</v>
      </c>
      <c r="X208" s="8">
        <f t="shared" si="41"/>
        <v>0</v>
      </c>
      <c r="Y208" s="8">
        <f t="shared" si="42"/>
        <v>0</v>
      </c>
      <c r="Z208" s="8">
        <f t="shared" si="43"/>
        <v>1</v>
      </c>
    </row>
    <row r="209" spans="1:26">
      <c r="A209" s="8">
        <f t="shared" si="33"/>
        <v>1</v>
      </c>
      <c r="B209" s="8">
        <v>201</v>
      </c>
      <c r="C209" s="6"/>
      <c r="E209" s="6"/>
      <c r="F209" s="6"/>
      <c r="G209" s="6"/>
      <c r="H209" s="6"/>
      <c r="I209" s="6"/>
      <c r="J209" s="6"/>
      <c r="K209" s="20"/>
      <c r="L209" s="6"/>
      <c r="M209" s="6"/>
      <c r="N209" s="7"/>
      <c r="O209" s="6"/>
      <c r="P209" s="5" t="str">
        <f t="shared" si="34"/>
        <v/>
      </c>
      <c r="R209" s="8">
        <f t="shared" si="35"/>
        <v>0</v>
      </c>
      <c r="S209" s="8">
        <f t="shared" si="36"/>
        <v>1</v>
      </c>
      <c r="T209" s="8">
        <f t="shared" si="37"/>
        <v>1</v>
      </c>
      <c r="U209" s="8">
        <f t="shared" si="38"/>
        <v>1</v>
      </c>
      <c r="V209" s="8">
        <f t="shared" si="39"/>
        <v>0</v>
      </c>
      <c r="W209" s="8">
        <f t="shared" si="40"/>
        <v>0</v>
      </c>
      <c r="X209" s="8">
        <f t="shared" si="41"/>
        <v>0</v>
      </c>
      <c r="Y209" s="8">
        <f t="shared" si="42"/>
        <v>0</v>
      </c>
      <c r="Z209" s="8">
        <f t="shared" si="43"/>
        <v>1</v>
      </c>
    </row>
    <row r="210" spans="1:26">
      <c r="A210" s="8">
        <f t="shared" si="33"/>
        <v>1</v>
      </c>
      <c r="B210" s="8">
        <v>202</v>
      </c>
      <c r="C210" s="6"/>
      <c r="E210" s="6"/>
      <c r="F210" s="6"/>
      <c r="G210" s="6"/>
      <c r="H210" s="6"/>
      <c r="I210" s="6"/>
      <c r="J210" s="6"/>
      <c r="K210" s="20"/>
      <c r="L210" s="6"/>
      <c r="M210" s="6"/>
      <c r="N210" s="7"/>
      <c r="O210" s="6"/>
      <c r="P210" s="5" t="str">
        <f t="shared" si="34"/>
        <v/>
      </c>
      <c r="R210" s="8">
        <f t="shared" si="35"/>
        <v>0</v>
      </c>
      <c r="S210" s="8">
        <f t="shared" si="36"/>
        <v>1</v>
      </c>
      <c r="T210" s="8">
        <f t="shared" si="37"/>
        <v>1</v>
      </c>
      <c r="U210" s="8">
        <f t="shared" si="38"/>
        <v>1</v>
      </c>
      <c r="V210" s="8">
        <f t="shared" si="39"/>
        <v>0</v>
      </c>
      <c r="W210" s="8">
        <f t="shared" si="40"/>
        <v>0</v>
      </c>
      <c r="X210" s="8">
        <f t="shared" si="41"/>
        <v>0</v>
      </c>
      <c r="Y210" s="8">
        <f t="shared" si="42"/>
        <v>0</v>
      </c>
      <c r="Z210" s="8">
        <f t="shared" si="43"/>
        <v>1</v>
      </c>
    </row>
    <row r="211" spans="1:26">
      <c r="A211" s="8">
        <f t="shared" si="33"/>
        <v>1</v>
      </c>
      <c r="B211" s="8">
        <v>203</v>
      </c>
      <c r="C211" s="6"/>
      <c r="E211" s="6"/>
      <c r="F211" s="6"/>
      <c r="G211" s="6"/>
      <c r="H211" s="6"/>
      <c r="I211" s="6"/>
      <c r="J211" s="6"/>
      <c r="K211" s="20"/>
      <c r="L211" s="6"/>
      <c r="M211" s="6"/>
      <c r="N211" s="7"/>
      <c r="O211" s="6"/>
      <c r="P211" s="5" t="str">
        <f t="shared" si="34"/>
        <v/>
      </c>
      <c r="R211" s="8">
        <f t="shared" si="35"/>
        <v>0</v>
      </c>
      <c r="S211" s="8">
        <f t="shared" si="36"/>
        <v>1</v>
      </c>
      <c r="T211" s="8">
        <f t="shared" si="37"/>
        <v>1</v>
      </c>
      <c r="U211" s="8">
        <f t="shared" si="38"/>
        <v>1</v>
      </c>
      <c r="V211" s="8">
        <f t="shared" si="39"/>
        <v>0</v>
      </c>
      <c r="W211" s="8">
        <f t="shared" si="40"/>
        <v>0</v>
      </c>
      <c r="X211" s="8">
        <f t="shared" si="41"/>
        <v>0</v>
      </c>
      <c r="Y211" s="8">
        <f t="shared" si="42"/>
        <v>0</v>
      </c>
      <c r="Z211" s="8">
        <f t="shared" si="43"/>
        <v>1</v>
      </c>
    </row>
    <row r="212" spans="1:26">
      <c r="A212" s="8">
        <f t="shared" si="33"/>
        <v>1</v>
      </c>
      <c r="B212" s="8">
        <v>204</v>
      </c>
      <c r="C212" s="6"/>
      <c r="E212" s="6"/>
      <c r="F212" s="6"/>
      <c r="G212" s="6"/>
      <c r="H212" s="6"/>
      <c r="I212" s="6"/>
      <c r="J212" s="6"/>
      <c r="K212" s="20"/>
      <c r="L212" s="6"/>
      <c r="M212" s="6"/>
      <c r="N212" s="7"/>
      <c r="O212" s="6"/>
      <c r="P212" s="5" t="str">
        <f t="shared" si="34"/>
        <v/>
      </c>
      <c r="R212" s="8">
        <f t="shared" si="35"/>
        <v>0</v>
      </c>
      <c r="S212" s="8">
        <f t="shared" si="36"/>
        <v>1</v>
      </c>
      <c r="T212" s="8">
        <f t="shared" si="37"/>
        <v>1</v>
      </c>
      <c r="U212" s="8">
        <f t="shared" si="38"/>
        <v>1</v>
      </c>
      <c r="V212" s="8">
        <f t="shared" si="39"/>
        <v>0</v>
      </c>
      <c r="W212" s="8">
        <f t="shared" si="40"/>
        <v>0</v>
      </c>
      <c r="X212" s="8">
        <f t="shared" si="41"/>
        <v>0</v>
      </c>
      <c r="Y212" s="8">
        <f t="shared" si="42"/>
        <v>0</v>
      </c>
      <c r="Z212" s="8">
        <f t="shared" si="43"/>
        <v>1</v>
      </c>
    </row>
    <row r="213" spans="1:26">
      <c r="A213" s="8">
        <f t="shared" si="33"/>
        <v>1</v>
      </c>
      <c r="B213" s="8">
        <v>205</v>
      </c>
      <c r="C213" s="6"/>
      <c r="E213" s="6"/>
      <c r="F213" s="6"/>
      <c r="G213" s="6"/>
      <c r="H213" s="6"/>
      <c r="I213" s="6"/>
      <c r="J213" s="6"/>
      <c r="K213" s="20"/>
      <c r="L213" s="6"/>
      <c r="M213" s="6"/>
      <c r="N213" s="7"/>
      <c r="O213" s="6"/>
      <c r="P213" s="5" t="str">
        <f t="shared" si="34"/>
        <v/>
      </c>
      <c r="R213" s="8">
        <f t="shared" si="35"/>
        <v>0</v>
      </c>
      <c r="S213" s="8">
        <f t="shared" si="36"/>
        <v>1</v>
      </c>
      <c r="T213" s="8">
        <f t="shared" si="37"/>
        <v>1</v>
      </c>
      <c r="U213" s="8">
        <f t="shared" si="38"/>
        <v>1</v>
      </c>
      <c r="V213" s="8">
        <f t="shared" si="39"/>
        <v>0</v>
      </c>
      <c r="W213" s="8">
        <f t="shared" si="40"/>
        <v>0</v>
      </c>
      <c r="X213" s="8">
        <f t="shared" si="41"/>
        <v>0</v>
      </c>
      <c r="Y213" s="8">
        <f t="shared" si="42"/>
        <v>0</v>
      </c>
      <c r="Z213" s="8">
        <f t="shared" si="43"/>
        <v>1</v>
      </c>
    </row>
    <row r="214" spans="1:26">
      <c r="A214" s="8">
        <f t="shared" si="33"/>
        <v>1</v>
      </c>
      <c r="B214" s="8">
        <v>206</v>
      </c>
      <c r="C214" s="6"/>
      <c r="E214" s="6"/>
      <c r="F214" s="6"/>
      <c r="G214" s="6"/>
      <c r="H214" s="6"/>
      <c r="I214" s="6"/>
      <c r="J214" s="6"/>
      <c r="K214" s="20"/>
      <c r="L214" s="6"/>
      <c r="M214" s="6"/>
      <c r="N214" s="7"/>
      <c r="O214" s="6"/>
      <c r="P214" s="5" t="str">
        <f t="shared" si="34"/>
        <v/>
      </c>
      <c r="R214" s="8">
        <f t="shared" si="35"/>
        <v>0</v>
      </c>
      <c r="S214" s="8">
        <f t="shared" si="36"/>
        <v>1</v>
      </c>
      <c r="T214" s="8">
        <f t="shared" si="37"/>
        <v>1</v>
      </c>
      <c r="U214" s="8">
        <f t="shared" si="38"/>
        <v>1</v>
      </c>
      <c r="V214" s="8">
        <f t="shared" si="39"/>
        <v>0</v>
      </c>
      <c r="W214" s="8">
        <f t="shared" si="40"/>
        <v>0</v>
      </c>
      <c r="X214" s="8">
        <f t="shared" si="41"/>
        <v>0</v>
      </c>
      <c r="Y214" s="8">
        <f t="shared" si="42"/>
        <v>0</v>
      </c>
      <c r="Z214" s="8">
        <f t="shared" si="43"/>
        <v>1</v>
      </c>
    </row>
    <row r="215" spans="1:26">
      <c r="A215" s="8">
        <f t="shared" si="33"/>
        <v>1</v>
      </c>
      <c r="B215" s="8">
        <v>207</v>
      </c>
      <c r="C215" s="6"/>
      <c r="E215" s="6"/>
      <c r="F215" s="6"/>
      <c r="G215" s="6"/>
      <c r="H215" s="6"/>
      <c r="I215" s="6"/>
      <c r="J215" s="6"/>
      <c r="K215" s="20"/>
      <c r="L215" s="6"/>
      <c r="M215" s="6"/>
      <c r="N215" s="7"/>
      <c r="O215" s="6"/>
      <c r="P215" s="5" t="str">
        <f t="shared" si="34"/>
        <v/>
      </c>
      <c r="R215" s="8">
        <f t="shared" si="35"/>
        <v>0</v>
      </c>
      <c r="S215" s="8">
        <f t="shared" si="36"/>
        <v>1</v>
      </c>
      <c r="T215" s="8">
        <f t="shared" si="37"/>
        <v>1</v>
      </c>
      <c r="U215" s="8">
        <f t="shared" si="38"/>
        <v>1</v>
      </c>
      <c r="V215" s="8">
        <f t="shared" si="39"/>
        <v>0</v>
      </c>
      <c r="W215" s="8">
        <f t="shared" si="40"/>
        <v>0</v>
      </c>
      <c r="X215" s="8">
        <f t="shared" si="41"/>
        <v>0</v>
      </c>
      <c r="Y215" s="8">
        <f t="shared" si="42"/>
        <v>0</v>
      </c>
      <c r="Z215" s="8">
        <f t="shared" si="43"/>
        <v>1</v>
      </c>
    </row>
    <row r="216" spans="1:26">
      <c r="A216" s="8">
        <f t="shared" si="33"/>
        <v>1</v>
      </c>
      <c r="B216" s="8">
        <v>208</v>
      </c>
      <c r="C216" s="6"/>
      <c r="E216" s="6"/>
      <c r="F216" s="6"/>
      <c r="G216" s="6"/>
      <c r="H216" s="6"/>
      <c r="I216" s="6"/>
      <c r="J216" s="6"/>
      <c r="K216" s="20"/>
      <c r="L216" s="6"/>
      <c r="M216" s="6"/>
      <c r="N216" s="7"/>
      <c r="O216" s="6"/>
      <c r="P216" s="5" t="str">
        <f t="shared" si="34"/>
        <v/>
      </c>
      <c r="R216" s="8">
        <f t="shared" si="35"/>
        <v>0</v>
      </c>
      <c r="S216" s="8">
        <f t="shared" si="36"/>
        <v>1</v>
      </c>
      <c r="T216" s="8">
        <f t="shared" si="37"/>
        <v>1</v>
      </c>
      <c r="U216" s="8">
        <f t="shared" si="38"/>
        <v>1</v>
      </c>
      <c r="V216" s="8">
        <f t="shared" si="39"/>
        <v>0</v>
      </c>
      <c r="W216" s="8">
        <f t="shared" si="40"/>
        <v>0</v>
      </c>
      <c r="X216" s="8">
        <f t="shared" si="41"/>
        <v>0</v>
      </c>
      <c r="Y216" s="8">
        <f t="shared" si="42"/>
        <v>0</v>
      </c>
      <c r="Z216" s="8">
        <f t="shared" si="43"/>
        <v>1</v>
      </c>
    </row>
    <row r="217" spans="1:26">
      <c r="A217" s="8">
        <f t="shared" si="33"/>
        <v>1</v>
      </c>
      <c r="B217" s="8">
        <v>209</v>
      </c>
      <c r="C217" s="6"/>
      <c r="E217" s="6"/>
      <c r="F217" s="6"/>
      <c r="G217" s="6"/>
      <c r="H217" s="6"/>
      <c r="I217" s="6"/>
      <c r="J217" s="6"/>
      <c r="K217" s="20"/>
      <c r="L217" s="6"/>
      <c r="M217" s="6"/>
      <c r="N217" s="7"/>
      <c r="O217" s="6"/>
      <c r="P217" s="5" t="str">
        <f t="shared" si="34"/>
        <v/>
      </c>
      <c r="R217" s="8">
        <f t="shared" si="35"/>
        <v>0</v>
      </c>
      <c r="S217" s="8">
        <f t="shared" si="36"/>
        <v>1</v>
      </c>
      <c r="T217" s="8">
        <f t="shared" si="37"/>
        <v>1</v>
      </c>
      <c r="U217" s="8">
        <f t="shared" si="38"/>
        <v>1</v>
      </c>
      <c r="V217" s="8">
        <f t="shared" si="39"/>
        <v>0</v>
      </c>
      <c r="W217" s="8">
        <f t="shared" si="40"/>
        <v>0</v>
      </c>
      <c r="X217" s="8">
        <f t="shared" si="41"/>
        <v>0</v>
      </c>
      <c r="Y217" s="8">
        <f t="shared" si="42"/>
        <v>0</v>
      </c>
      <c r="Z217" s="8">
        <f t="shared" si="43"/>
        <v>1</v>
      </c>
    </row>
    <row r="218" spans="1:26">
      <c r="A218" s="8">
        <f t="shared" si="33"/>
        <v>1</v>
      </c>
      <c r="B218" s="8">
        <v>210</v>
      </c>
      <c r="C218" s="6"/>
      <c r="E218" s="6"/>
      <c r="F218" s="6"/>
      <c r="G218" s="6"/>
      <c r="H218" s="6"/>
      <c r="I218" s="6"/>
      <c r="J218" s="6"/>
      <c r="K218" s="20"/>
      <c r="L218" s="6"/>
      <c r="M218" s="6"/>
      <c r="N218" s="7"/>
      <c r="O218" s="6"/>
      <c r="P218" s="5" t="str">
        <f t="shared" si="34"/>
        <v/>
      </c>
      <c r="R218" s="8">
        <f t="shared" si="35"/>
        <v>0</v>
      </c>
      <c r="S218" s="8">
        <f t="shared" si="36"/>
        <v>1</v>
      </c>
      <c r="T218" s="8">
        <f t="shared" si="37"/>
        <v>1</v>
      </c>
      <c r="U218" s="8">
        <f t="shared" si="38"/>
        <v>1</v>
      </c>
      <c r="V218" s="8">
        <f t="shared" si="39"/>
        <v>0</v>
      </c>
      <c r="W218" s="8">
        <f t="shared" si="40"/>
        <v>0</v>
      </c>
      <c r="X218" s="8">
        <f t="shared" si="41"/>
        <v>0</v>
      </c>
      <c r="Y218" s="8">
        <f t="shared" si="42"/>
        <v>0</v>
      </c>
      <c r="Z218" s="8">
        <f t="shared" si="43"/>
        <v>1</v>
      </c>
    </row>
    <row r="219" spans="1:26">
      <c r="A219" s="8">
        <f t="shared" si="33"/>
        <v>1</v>
      </c>
      <c r="B219" s="8">
        <v>211</v>
      </c>
      <c r="C219" s="6"/>
      <c r="E219" s="6"/>
      <c r="F219" s="6"/>
      <c r="G219" s="6"/>
      <c r="H219" s="6"/>
      <c r="I219" s="6"/>
      <c r="J219" s="6"/>
      <c r="K219" s="20"/>
      <c r="L219" s="6"/>
      <c r="M219" s="6"/>
      <c r="N219" s="7"/>
      <c r="O219" s="6"/>
      <c r="P219" s="5" t="str">
        <f t="shared" si="34"/>
        <v/>
      </c>
      <c r="R219" s="8">
        <f t="shared" si="35"/>
        <v>0</v>
      </c>
      <c r="S219" s="8">
        <f t="shared" si="36"/>
        <v>1</v>
      </c>
      <c r="T219" s="8">
        <f t="shared" si="37"/>
        <v>1</v>
      </c>
      <c r="U219" s="8">
        <f t="shared" si="38"/>
        <v>1</v>
      </c>
      <c r="V219" s="8">
        <f t="shared" si="39"/>
        <v>0</v>
      </c>
      <c r="W219" s="8">
        <f t="shared" si="40"/>
        <v>0</v>
      </c>
      <c r="X219" s="8">
        <f t="shared" si="41"/>
        <v>0</v>
      </c>
      <c r="Y219" s="8">
        <f t="shared" si="42"/>
        <v>0</v>
      </c>
      <c r="Z219" s="8">
        <f t="shared" si="43"/>
        <v>1</v>
      </c>
    </row>
    <row r="220" spans="1:26">
      <c r="A220" s="8">
        <f t="shared" si="33"/>
        <v>1</v>
      </c>
      <c r="B220" s="8">
        <v>212</v>
      </c>
      <c r="C220" s="6"/>
      <c r="E220" s="6"/>
      <c r="F220" s="6"/>
      <c r="G220" s="6"/>
      <c r="H220" s="6"/>
      <c r="I220" s="6"/>
      <c r="J220" s="6"/>
      <c r="K220" s="20"/>
      <c r="L220" s="6"/>
      <c r="M220" s="6"/>
      <c r="N220" s="7"/>
      <c r="O220" s="6"/>
      <c r="P220" s="5" t="str">
        <f t="shared" si="34"/>
        <v/>
      </c>
      <c r="R220" s="8">
        <f t="shared" si="35"/>
        <v>0</v>
      </c>
      <c r="S220" s="8">
        <f t="shared" si="36"/>
        <v>1</v>
      </c>
      <c r="T220" s="8">
        <f t="shared" si="37"/>
        <v>1</v>
      </c>
      <c r="U220" s="8">
        <f t="shared" si="38"/>
        <v>1</v>
      </c>
      <c r="V220" s="8">
        <f t="shared" si="39"/>
        <v>0</v>
      </c>
      <c r="W220" s="8">
        <f t="shared" si="40"/>
        <v>0</v>
      </c>
      <c r="X220" s="8">
        <f t="shared" si="41"/>
        <v>0</v>
      </c>
      <c r="Y220" s="8">
        <f t="shared" si="42"/>
        <v>0</v>
      </c>
      <c r="Z220" s="8">
        <f t="shared" si="43"/>
        <v>1</v>
      </c>
    </row>
    <row r="221" spans="1:26">
      <c r="A221" s="8">
        <f t="shared" si="33"/>
        <v>1</v>
      </c>
      <c r="B221" s="8">
        <v>213</v>
      </c>
      <c r="C221" s="6"/>
      <c r="E221" s="6"/>
      <c r="F221" s="6"/>
      <c r="G221" s="6"/>
      <c r="H221" s="6"/>
      <c r="I221" s="6"/>
      <c r="J221" s="6"/>
      <c r="K221" s="20"/>
      <c r="L221" s="6"/>
      <c r="M221" s="6"/>
      <c r="N221" s="7"/>
      <c r="O221" s="6"/>
      <c r="P221" s="5" t="str">
        <f t="shared" si="34"/>
        <v/>
      </c>
      <c r="R221" s="8">
        <f t="shared" si="35"/>
        <v>0</v>
      </c>
      <c r="S221" s="8">
        <f t="shared" si="36"/>
        <v>1</v>
      </c>
      <c r="T221" s="8">
        <f t="shared" si="37"/>
        <v>1</v>
      </c>
      <c r="U221" s="8">
        <f t="shared" si="38"/>
        <v>1</v>
      </c>
      <c r="V221" s="8">
        <f t="shared" si="39"/>
        <v>0</v>
      </c>
      <c r="W221" s="8">
        <f t="shared" si="40"/>
        <v>0</v>
      </c>
      <c r="X221" s="8">
        <f t="shared" si="41"/>
        <v>0</v>
      </c>
      <c r="Y221" s="8">
        <f t="shared" si="42"/>
        <v>0</v>
      </c>
      <c r="Z221" s="8">
        <f t="shared" si="43"/>
        <v>1</v>
      </c>
    </row>
    <row r="222" spans="1:26">
      <c r="A222" s="8">
        <f t="shared" si="33"/>
        <v>1</v>
      </c>
      <c r="B222" s="8">
        <v>214</v>
      </c>
      <c r="C222" s="6"/>
      <c r="E222" s="6"/>
      <c r="F222" s="6"/>
      <c r="G222" s="6"/>
      <c r="H222" s="6"/>
      <c r="I222" s="6"/>
      <c r="J222" s="6"/>
      <c r="K222" s="20"/>
      <c r="L222" s="6"/>
      <c r="M222" s="6"/>
      <c r="N222" s="7"/>
      <c r="O222" s="6"/>
      <c r="P222" s="5" t="str">
        <f t="shared" si="34"/>
        <v/>
      </c>
      <c r="R222" s="8">
        <f t="shared" si="35"/>
        <v>0</v>
      </c>
      <c r="S222" s="8">
        <f t="shared" si="36"/>
        <v>1</v>
      </c>
      <c r="T222" s="8">
        <f t="shared" si="37"/>
        <v>1</v>
      </c>
      <c r="U222" s="8">
        <f t="shared" si="38"/>
        <v>1</v>
      </c>
      <c r="V222" s="8">
        <f t="shared" si="39"/>
        <v>0</v>
      </c>
      <c r="W222" s="8">
        <f t="shared" si="40"/>
        <v>0</v>
      </c>
      <c r="X222" s="8">
        <f t="shared" si="41"/>
        <v>0</v>
      </c>
      <c r="Y222" s="8">
        <f t="shared" si="42"/>
        <v>0</v>
      </c>
      <c r="Z222" s="8">
        <f t="shared" si="43"/>
        <v>1</v>
      </c>
    </row>
    <row r="223" spans="1:26">
      <c r="A223" s="8">
        <f t="shared" si="33"/>
        <v>1</v>
      </c>
      <c r="B223" s="8">
        <v>215</v>
      </c>
      <c r="C223" s="6"/>
      <c r="E223" s="6"/>
      <c r="F223" s="6"/>
      <c r="G223" s="6"/>
      <c r="H223" s="6"/>
      <c r="I223" s="6"/>
      <c r="J223" s="6"/>
      <c r="K223" s="20"/>
      <c r="L223" s="6"/>
      <c r="M223" s="6"/>
      <c r="N223" s="7"/>
      <c r="O223" s="6"/>
      <c r="P223" s="5" t="str">
        <f t="shared" si="34"/>
        <v/>
      </c>
      <c r="R223" s="8">
        <f t="shared" si="35"/>
        <v>0</v>
      </c>
      <c r="S223" s="8">
        <f t="shared" si="36"/>
        <v>1</v>
      </c>
      <c r="T223" s="8">
        <f t="shared" si="37"/>
        <v>1</v>
      </c>
      <c r="U223" s="8">
        <f t="shared" si="38"/>
        <v>1</v>
      </c>
      <c r="V223" s="8">
        <f t="shared" si="39"/>
        <v>0</v>
      </c>
      <c r="W223" s="8">
        <f t="shared" si="40"/>
        <v>0</v>
      </c>
      <c r="X223" s="8">
        <f t="shared" si="41"/>
        <v>0</v>
      </c>
      <c r="Y223" s="8">
        <f t="shared" si="42"/>
        <v>0</v>
      </c>
      <c r="Z223" s="8">
        <f t="shared" si="43"/>
        <v>1</v>
      </c>
    </row>
    <row r="224" spans="1:26">
      <c r="A224" s="8">
        <f t="shared" si="33"/>
        <v>1</v>
      </c>
      <c r="B224" s="8">
        <v>216</v>
      </c>
      <c r="C224" s="6"/>
      <c r="E224" s="6"/>
      <c r="F224" s="6"/>
      <c r="G224" s="6"/>
      <c r="H224" s="6"/>
      <c r="I224" s="6"/>
      <c r="J224" s="6"/>
      <c r="K224" s="20"/>
      <c r="L224" s="6"/>
      <c r="M224" s="6"/>
      <c r="N224" s="7"/>
      <c r="O224" s="6"/>
      <c r="P224" s="5" t="str">
        <f t="shared" si="34"/>
        <v/>
      </c>
      <c r="R224" s="8">
        <f t="shared" si="35"/>
        <v>0</v>
      </c>
      <c r="S224" s="8">
        <f t="shared" si="36"/>
        <v>1</v>
      </c>
      <c r="T224" s="8">
        <f t="shared" si="37"/>
        <v>1</v>
      </c>
      <c r="U224" s="8">
        <f t="shared" si="38"/>
        <v>1</v>
      </c>
      <c r="V224" s="8">
        <f t="shared" si="39"/>
        <v>0</v>
      </c>
      <c r="W224" s="8">
        <f t="shared" si="40"/>
        <v>0</v>
      </c>
      <c r="X224" s="8">
        <f t="shared" si="41"/>
        <v>0</v>
      </c>
      <c r="Y224" s="8">
        <f t="shared" si="42"/>
        <v>0</v>
      </c>
      <c r="Z224" s="8">
        <f t="shared" si="43"/>
        <v>1</v>
      </c>
    </row>
    <row r="225" spans="1:26">
      <c r="A225" s="8">
        <f t="shared" si="33"/>
        <v>1</v>
      </c>
      <c r="B225" s="8">
        <v>217</v>
      </c>
      <c r="C225" s="6"/>
      <c r="E225" s="6"/>
      <c r="F225" s="6"/>
      <c r="G225" s="6"/>
      <c r="H225" s="6"/>
      <c r="I225" s="6"/>
      <c r="J225" s="6"/>
      <c r="K225" s="20"/>
      <c r="L225" s="6"/>
      <c r="M225" s="6"/>
      <c r="N225" s="7"/>
      <c r="O225" s="6"/>
      <c r="P225" s="5" t="str">
        <f t="shared" si="34"/>
        <v/>
      </c>
      <c r="R225" s="8">
        <f t="shared" si="35"/>
        <v>0</v>
      </c>
      <c r="S225" s="8">
        <f t="shared" si="36"/>
        <v>1</v>
      </c>
      <c r="T225" s="8">
        <f t="shared" si="37"/>
        <v>1</v>
      </c>
      <c r="U225" s="8">
        <f t="shared" si="38"/>
        <v>1</v>
      </c>
      <c r="V225" s="8">
        <f t="shared" si="39"/>
        <v>0</v>
      </c>
      <c r="W225" s="8">
        <f t="shared" si="40"/>
        <v>0</v>
      </c>
      <c r="X225" s="8">
        <f t="shared" si="41"/>
        <v>0</v>
      </c>
      <c r="Y225" s="8">
        <f t="shared" si="42"/>
        <v>0</v>
      </c>
      <c r="Z225" s="8">
        <f t="shared" si="43"/>
        <v>1</v>
      </c>
    </row>
    <row r="226" spans="1:26">
      <c r="A226" s="8">
        <f t="shared" si="33"/>
        <v>1</v>
      </c>
      <c r="B226" s="8">
        <v>218</v>
      </c>
      <c r="C226" s="6"/>
      <c r="E226" s="6"/>
      <c r="F226" s="6"/>
      <c r="G226" s="6"/>
      <c r="H226" s="6"/>
      <c r="I226" s="6"/>
      <c r="J226" s="6"/>
      <c r="K226" s="20"/>
      <c r="L226" s="6"/>
      <c r="M226" s="6"/>
      <c r="N226" s="7"/>
      <c r="O226" s="6"/>
      <c r="P226" s="5" t="str">
        <f t="shared" si="34"/>
        <v/>
      </c>
      <c r="R226" s="8">
        <f t="shared" si="35"/>
        <v>0</v>
      </c>
      <c r="S226" s="8">
        <f t="shared" si="36"/>
        <v>1</v>
      </c>
      <c r="T226" s="8">
        <f t="shared" si="37"/>
        <v>1</v>
      </c>
      <c r="U226" s="8">
        <f t="shared" si="38"/>
        <v>1</v>
      </c>
      <c r="V226" s="8">
        <f t="shared" si="39"/>
        <v>0</v>
      </c>
      <c r="W226" s="8">
        <f t="shared" si="40"/>
        <v>0</v>
      </c>
      <c r="X226" s="8">
        <f t="shared" si="41"/>
        <v>0</v>
      </c>
      <c r="Y226" s="8">
        <f t="shared" si="42"/>
        <v>0</v>
      </c>
      <c r="Z226" s="8">
        <f t="shared" si="43"/>
        <v>1</v>
      </c>
    </row>
    <row r="227" spans="1:26">
      <c r="A227" s="8">
        <f t="shared" si="33"/>
        <v>1</v>
      </c>
      <c r="B227" s="8">
        <v>219</v>
      </c>
      <c r="C227" s="6"/>
      <c r="E227" s="6"/>
      <c r="F227" s="6"/>
      <c r="G227" s="6"/>
      <c r="H227" s="6"/>
      <c r="I227" s="6"/>
      <c r="J227" s="6"/>
      <c r="K227" s="20"/>
      <c r="L227" s="6"/>
      <c r="M227" s="6"/>
      <c r="N227" s="7"/>
      <c r="O227" s="6"/>
      <c r="P227" s="5" t="str">
        <f t="shared" si="34"/>
        <v/>
      </c>
      <c r="R227" s="8">
        <f t="shared" si="35"/>
        <v>0</v>
      </c>
      <c r="S227" s="8">
        <f t="shared" si="36"/>
        <v>1</v>
      </c>
      <c r="T227" s="8">
        <f t="shared" si="37"/>
        <v>1</v>
      </c>
      <c r="U227" s="8">
        <f t="shared" si="38"/>
        <v>1</v>
      </c>
      <c r="V227" s="8">
        <f t="shared" si="39"/>
        <v>0</v>
      </c>
      <c r="W227" s="8">
        <f t="shared" si="40"/>
        <v>0</v>
      </c>
      <c r="X227" s="8">
        <f t="shared" si="41"/>
        <v>0</v>
      </c>
      <c r="Y227" s="8">
        <f t="shared" si="42"/>
        <v>0</v>
      </c>
      <c r="Z227" s="8">
        <f t="shared" si="43"/>
        <v>1</v>
      </c>
    </row>
    <row r="228" spans="1:26">
      <c r="A228" s="8">
        <f t="shared" si="33"/>
        <v>1</v>
      </c>
      <c r="B228" s="8">
        <v>220</v>
      </c>
      <c r="C228" s="6"/>
      <c r="E228" s="6"/>
      <c r="F228" s="6"/>
      <c r="G228" s="6"/>
      <c r="H228" s="6"/>
      <c r="I228" s="6"/>
      <c r="J228" s="6"/>
      <c r="K228" s="20"/>
      <c r="L228" s="6"/>
      <c r="M228" s="6"/>
      <c r="N228" s="7"/>
      <c r="O228" s="6"/>
      <c r="P228" s="5" t="str">
        <f t="shared" si="34"/>
        <v/>
      </c>
      <c r="R228" s="8">
        <f t="shared" si="35"/>
        <v>0</v>
      </c>
      <c r="S228" s="8">
        <f t="shared" si="36"/>
        <v>1</v>
      </c>
      <c r="T228" s="8">
        <f t="shared" si="37"/>
        <v>1</v>
      </c>
      <c r="U228" s="8">
        <f t="shared" si="38"/>
        <v>1</v>
      </c>
      <c r="V228" s="8">
        <f t="shared" si="39"/>
        <v>0</v>
      </c>
      <c r="W228" s="8">
        <f t="shared" si="40"/>
        <v>0</v>
      </c>
      <c r="X228" s="8">
        <f t="shared" si="41"/>
        <v>0</v>
      </c>
      <c r="Y228" s="8">
        <f t="shared" si="42"/>
        <v>0</v>
      </c>
      <c r="Z228" s="8">
        <f t="shared" si="43"/>
        <v>1</v>
      </c>
    </row>
    <row r="229" spans="1:26">
      <c r="A229" s="8">
        <f t="shared" si="33"/>
        <v>1</v>
      </c>
      <c r="B229" s="8">
        <v>221</v>
      </c>
      <c r="C229" s="6"/>
      <c r="E229" s="6"/>
      <c r="F229" s="6"/>
      <c r="G229" s="6"/>
      <c r="H229" s="6"/>
      <c r="I229" s="6"/>
      <c r="J229" s="6"/>
      <c r="K229" s="20"/>
      <c r="L229" s="6"/>
      <c r="M229" s="6"/>
      <c r="N229" s="7"/>
      <c r="O229" s="6"/>
      <c r="P229" s="5" t="str">
        <f t="shared" si="34"/>
        <v/>
      </c>
      <c r="R229" s="8">
        <f t="shared" si="35"/>
        <v>0</v>
      </c>
      <c r="S229" s="8">
        <f t="shared" si="36"/>
        <v>1</v>
      </c>
      <c r="T229" s="8">
        <f t="shared" si="37"/>
        <v>1</v>
      </c>
      <c r="U229" s="8">
        <f t="shared" si="38"/>
        <v>1</v>
      </c>
      <c r="V229" s="8">
        <f t="shared" si="39"/>
        <v>0</v>
      </c>
      <c r="W229" s="8">
        <f t="shared" si="40"/>
        <v>0</v>
      </c>
      <c r="X229" s="8">
        <f t="shared" si="41"/>
        <v>0</v>
      </c>
      <c r="Y229" s="8">
        <f t="shared" si="42"/>
        <v>0</v>
      </c>
      <c r="Z229" s="8">
        <f t="shared" si="43"/>
        <v>1</v>
      </c>
    </row>
    <row r="230" spans="1:26">
      <c r="A230" s="8">
        <f t="shared" si="33"/>
        <v>1</v>
      </c>
      <c r="B230" s="8">
        <v>222</v>
      </c>
      <c r="C230" s="6"/>
      <c r="E230" s="6"/>
      <c r="F230" s="6"/>
      <c r="G230" s="6"/>
      <c r="H230" s="6"/>
      <c r="I230" s="6"/>
      <c r="J230" s="6"/>
      <c r="K230" s="20"/>
      <c r="L230" s="6"/>
      <c r="M230" s="6"/>
      <c r="N230" s="7"/>
      <c r="O230" s="6"/>
      <c r="P230" s="5" t="str">
        <f t="shared" si="34"/>
        <v/>
      </c>
      <c r="R230" s="8">
        <f t="shared" si="35"/>
        <v>0</v>
      </c>
      <c r="S230" s="8">
        <f t="shared" si="36"/>
        <v>1</v>
      </c>
      <c r="T230" s="8">
        <f t="shared" si="37"/>
        <v>1</v>
      </c>
      <c r="U230" s="8">
        <f t="shared" si="38"/>
        <v>1</v>
      </c>
      <c r="V230" s="8">
        <f t="shared" si="39"/>
        <v>0</v>
      </c>
      <c r="W230" s="8">
        <f t="shared" si="40"/>
        <v>0</v>
      </c>
      <c r="X230" s="8">
        <f t="shared" si="41"/>
        <v>0</v>
      </c>
      <c r="Y230" s="8">
        <f t="shared" si="42"/>
        <v>0</v>
      </c>
      <c r="Z230" s="8">
        <f t="shared" si="43"/>
        <v>1</v>
      </c>
    </row>
    <row r="231" spans="1:26">
      <c r="A231" s="8">
        <f t="shared" si="33"/>
        <v>1</v>
      </c>
      <c r="B231" s="8">
        <v>223</v>
      </c>
      <c r="C231" s="6"/>
      <c r="E231" s="6"/>
      <c r="F231" s="6"/>
      <c r="G231" s="6"/>
      <c r="H231" s="6"/>
      <c r="I231" s="6"/>
      <c r="J231" s="6"/>
      <c r="K231" s="20"/>
      <c r="L231" s="6"/>
      <c r="M231" s="6"/>
      <c r="N231" s="7"/>
      <c r="O231" s="6"/>
      <c r="P231" s="5" t="str">
        <f t="shared" si="34"/>
        <v/>
      </c>
      <c r="R231" s="8">
        <f t="shared" si="35"/>
        <v>0</v>
      </c>
      <c r="S231" s="8">
        <f t="shared" si="36"/>
        <v>1</v>
      </c>
      <c r="T231" s="8">
        <f t="shared" si="37"/>
        <v>1</v>
      </c>
      <c r="U231" s="8">
        <f t="shared" si="38"/>
        <v>1</v>
      </c>
      <c r="V231" s="8">
        <f t="shared" si="39"/>
        <v>0</v>
      </c>
      <c r="W231" s="8">
        <f t="shared" si="40"/>
        <v>0</v>
      </c>
      <c r="X231" s="8">
        <f t="shared" si="41"/>
        <v>0</v>
      </c>
      <c r="Y231" s="8">
        <f t="shared" si="42"/>
        <v>0</v>
      </c>
      <c r="Z231" s="8">
        <f t="shared" si="43"/>
        <v>1</v>
      </c>
    </row>
    <row r="232" spans="1:26">
      <c r="A232" s="8">
        <f t="shared" si="33"/>
        <v>1</v>
      </c>
      <c r="B232" s="8">
        <v>224</v>
      </c>
      <c r="C232" s="6"/>
      <c r="E232" s="6"/>
      <c r="F232" s="6"/>
      <c r="G232" s="6"/>
      <c r="H232" s="6"/>
      <c r="I232" s="6"/>
      <c r="J232" s="6"/>
      <c r="K232" s="20"/>
      <c r="L232" s="6"/>
      <c r="M232" s="6"/>
      <c r="N232" s="7"/>
      <c r="O232" s="6"/>
      <c r="P232" s="5" t="str">
        <f t="shared" si="34"/>
        <v/>
      </c>
      <c r="R232" s="8">
        <f t="shared" si="35"/>
        <v>0</v>
      </c>
      <c r="S232" s="8">
        <f t="shared" si="36"/>
        <v>1</v>
      </c>
      <c r="T232" s="8">
        <f t="shared" si="37"/>
        <v>1</v>
      </c>
      <c r="U232" s="8">
        <f t="shared" si="38"/>
        <v>1</v>
      </c>
      <c r="V232" s="8">
        <f t="shared" si="39"/>
        <v>0</v>
      </c>
      <c r="W232" s="8">
        <f t="shared" si="40"/>
        <v>0</v>
      </c>
      <c r="X232" s="8">
        <f t="shared" si="41"/>
        <v>0</v>
      </c>
      <c r="Y232" s="8">
        <f t="shared" si="42"/>
        <v>0</v>
      </c>
      <c r="Z232" s="8">
        <f t="shared" si="43"/>
        <v>1</v>
      </c>
    </row>
    <row r="233" spans="1:26">
      <c r="A233" s="8">
        <f t="shared" si="33"/>
        <v>1</v>
      </c>
      <c r="B233" s="8">
        <v>225</v>
      </c>
      <c r="C233" s="6"/>
      <c r="E233" s="6"/>
      <c r="F233" s="6"/>
      <c r="G233" s="6"/>
      <c r="H233" s="6"/>
      <c r="I233" s="6"/>
      <c r="J233" s="6"/>
      <c r="K233" s="20"/>
      <c r="L233" s="6"/>
      <c r="M233" s="6"/>
      <c r="N233" s="7"/>
      <c r="O233" s="6"/>
      <c r="P233" s="5" t="str">
        <f t="shared" si="34"/>
        <v/>
      </c>
      <c r="R233" s="8">
        <f t="shared" si="35"/>
        <v>0</v>
      </c>
      <c r="S233" s="8">
        <f t="shared" si="36"/>
        <v>1</v>
      </c>
      <c r="T233" s="8">
        <f t="shared" si="37"/>
        <v>1</v>
      </c>
      <c r="U233" s="8">
        <f t="shared" si="38"/>
        <v>1</v>
      </c>
      <c r="V233" s="8">
        <f t="shared" si="39"/>
        <v>0</v>
      </c>
      <c r="W233" s="8">
        <f t="shared" si="40"/>
        <v>0</v>
      </c>
      <c r="X233" s="8">
        <f t="shared" si="41"/>
        <v>0</v>
      </c>
      <c r="Y233" s="8">
        <f t="shared" si="42"/>
        <v>0</v>
      </c>
      <c r="Z233" s="8">
        <f t="shared" si="43"/>
        <v>1</v>
      </c>
    </row>
    <row r="234" spans="1:26">
      <c r="A234" s="8">
        <f t="shared" si="33"/>
        <v>1</v>
      </c>
      <c r="B234" s="8">
        <v>226</v>
      </c>
      <c r="C234" s="6"/>
      <c r="E234" s="6"/>
      <c r="F234" s="6"/>
      <c r="G234" s="6"/>
      <c r="H234" s="6"/>
      <c r="I234" s="6"/>
      <c r="J234" s="6"/>
      <c r="K234" s="20"/>
      <c r="L234" s="6"/>
      <c r="M234" s="6"/>
      <c r="N234" s="7"/>
      <c r="O234" s="6"/>
      <c r="P234" s="5" t="str">
        <f t="shared" si="34"/>
        <v/>
      </c>
      <c r="R234" s="8">
        <f t="shared" si="35"/>
        <v>0</v>
      </c>
      <c r="S234" s="8">
        <f t="shared" si="36"/>
        <v>1</v>
      </c>
      <c r="T234" s="8">
        <f t="shared" si="37"/>
        <v>1</v>
      </c>
      <c r="U234" s="8">
        <f t="shared" si="38"/>
        <v>1</v>
      </c>
      <c r="V234" s="8">
        <f t="shared" si="39"/>
        <v>0</v>
      </c>
      <c r="W234" s="8">
        <f t="shared" si="40"/>
        <v>0</v>
      </c>
      <c r="X234" s="8">
        <f t="shared" si="41"/>
        <v>0</v>
      </c>
      <c r="Y234" s="8">
        <f t="shared" si="42"/>
        <v>0</v>
      </c>
      <c r="Z234" s="8">
        <f t="shared" si="43"/>
        <v>1</v>
      </c>
    </row>
    <row r="235" spans="1:26">
      <c r="A235" s="8">
        <f t="shared" si="33"/>
        <v>1</v>
      </c>
      <c r="B235" s="8">
        <v>227</v>
      </c>
      <c r="C235" s="6"/>
      <c r="E235" s="6"/>
      <c r="F235" s="6"/>
      <c r="G235" s="6"/>
      <c r="H235" s="6"/>
      <c r="I235" s="6"/>
      <c r="J235" s="6"/>
      <c r="K235" s="20"/>
      <c r="L235" s="6"/>
      <c r="M235" s="6"/>
      <c r="N235" s="7"/>
      <c r="O235" s="6"/>
      <c r="P235" s="5" t="str">
        <f t="shared" si="34"/>
        <v/>
      </c>
      <c r="R235" s="8">
        <f t="shared" si="35"/>
        <v>0</v>
      </c>
      <c r="S235" s="8">
        <f t="shared" si="36"/>
        <v>1</v>
      </c>
      <c r="T235" s="8">
        <f t="shared" si="37"/>
        <v>1</v>
      </c>
      <c r="U235" s="8">
        <f t="shared" si="38"/>
        <v>1</v>
      </c>
      <c r="V235" s="8">
        <f t="shared" si="39"/>
        <v>0</v>
      </c>
      <c r="W235" s="8">
        <f t="shared" si="40"/>
        <v>0</v>
      </c>
      <c r="X235" s="8">
        <f t="shared" si="41"/>
        <v>0</v>
      </c>
      <c r="Y235" s="8">
        <f t="shared" si="42"/>
        <v>0</v>
      </c>
      <c r="Z235" s="8">
        <f t="shared" si="43"/>
        <v>1</v>
      </c>
    </row>
    <row r="236" spans="1:26">
      <c r="A236" s="8">
        <f t="shared" si="33"/>
        <v>1</v>
      </c>
      <c r="B236" s="8">
        <v>228</v>
      </c>
      <c r="C236" s="6"/>
      <c r="E236" s="6"/>
      <c r="F236" s="6"/>
      <c r="G236" s="6"/>
      <c r="H236" s="6"/>
      <c r="I236" s="6"/>
      <c r="J236" s="6"/>
      <c r="K236" s="20"/>
      <c r="L236" s="6"/>
      <c r="M236" s="6"/>
      <c r="N236" s="7"/>
      <c r="O236" s="6"/>
      <c r="P236" s="5" t="str">
        <f t="shared" si="34"/>
        <v/>
      </c>
      <c r="R236" s="8">
        <f t="shared" si="35"/>
        <v>0</v>
      </c>
      <c r="S236" s="8">
        <f t="shared" si="36"/>
        <v>1</v>
      </c>
      <c r="T236" s="8">
        <f t="shared" si="37"/>
        <v>1</v>
      </c>
      <c r="U236" s="8">
        <f t="shared" si="38"/>
        <v>1</v>
      </c>
      <c r="V236" s="8">
        <f t="shared" si="39"/>
        <v>0</v>
      </c>
      <c r="W236" s="8">
        <f t="shared" si="40"/>
        <v>0</v>
      </c>
      <c r="X236" s="8">
        <f t="shared" si="41"/>
        <v>0</v>
      </c>
      <c r="Y236" s="8">
        <f t="shared" si="42"/>
        <v>0</v>
      </c>
      <c r="Z236" s="8">
        <f t="shared" si="43"/>
        <v>1</v>
      </c>
    </row>
    <row r="237" spans="1:26">
      <c r="A237" s="8">
        <f t="shared" si="33"/>
        <v>1</v>
      </c>
      <c r="B237" s="8">
        <v>229</v>
      </c>
      <c r="C237" s="6"/>
      <c r="E237" s="6"/>
      <c r="F237" s="6"/>
      <c r="G237" s="6"/>
      <c r="H237" s="6"/>
      <c r="I237" s="6"/>
      <c r="J237" s="6"/>
      <c r="K237" s="20"/>
      <c r="L237" s="6"/>
      <c r="M237" s="6"/>
      <c r="N237" s="7"/>
      <c r="O237" s="6"/>
      <c r="P237" s="5" t="str">
        <f t="shared" si="34"/>
        <v/>
      </c>
      <c r="R237" s="8">
        <f t="shared" si="35"/>
        <v>0</v>
      </c>
      <c r="S237" s="8">
        <f t="shared" si="36"/>
        <v>1</v>
      </c>
      <c r="T237" s="8">
        <f t="shared" si="37"/>
        <v>1</v>
      </c>
      <c r="U237" s="8">
        <f t="shared" si="38"/>
        <v>1</v>
      </c>
      <c r="V237" s="8">
        <f t="shared" si="39"/>
        <v>0</v>
      </c>
      <c r="W237" s="8">
        <f t="shared" si="40"/>
        <v>0</v>
      </c>
      <c r="X237" s="8">
        <f t="shared" si="41"/>
        <v>0</v>
      </c>
      <c r="Y237" s="8">
        <f t="shared" si="42"/>
        <v>0</v>
      </c>
      <c r="Z237" s="8">
        <f t="shared" si="43"/>
        <v>1</v>
      </c>
    </row>
    <row r="238" spans="1:26">
      <c r="A238" s="8">
        <f t="shared" si="33"/>
        <v>1</v>
      </c>
      <c r="B238" s="8">
        <v>230</v>
      </c>
      <c r="C238" s="6"/>
      <c r="E238" s="6"/>
      <c r="F238" s="6"/>
      <c r="G238" s="6"/>
      <c r="H238" s="6"/>
      <c r="I238" s="6"/>
      <c r="J238" s="6"/>
      <c r="K238" s="20"/>
      <c r="L238" s="6"/>
      <c r="M238" s="6"/>
      <c r="N238" s="7"/>
      <c r="O238" s="6"/>
      <c r="P238" s="5" t="str">
        <f t="shared" si="34"/>
        <v/>
      </c>
      <c r="R238" s="8">
        <f t="shared" si="35"/>
        <v>0</v>
      </c>
      <c r="S238" s="8">
        <f t="shared" si="36"/>
        <v>1</v>
      </c>
      <c r="T238" s="8">
        <f t="shared" si="37"/>
        <v>1</v>
      </c>
      <c r="U238" s="8">
        <f t="shared" si="38"/>
        <v>1</v>
      </c>
      <c r="V238" s="8">
        <f t="shared" si="39"/>
        <v>0</v>
      </c>
      <c r="W238" s="8">
        <f t="shared" si="40"/>
        <v>0</v>
      </c>
      <c r="X238" s="8">
        <f t="shared" si="41"/>
        <v>0</v>
      </c>
      <c r="Y238" s="8">
        <f t="shared" si="42"/>
        <v>0</v>
      </c>
      <c r="Z238" s="8">
        <f t="shared" si="43"/>
        <v>1</v>
      </c>
    </row>
    <row r="239" spans="1:26">
      <c r="A239" s="8">
        <f t="shared" si="33"/>
        <v>1</v>
      </c>
      <c r="B239" s="8">
        <v>231</v>
      </c>
      <c r="C239" s="6"/>
      <c r="E239" s="6"/>
      <c r="F239" s="6"/>
      <c r="G239" s="6"/>
      <c r="H239" s="6"/>
      <c r="I239" s="6"/>
      <c r="J239" s="6"/>
      <c r="K239" s="20"/>
      <c r="L239" s="6"/>
      <c r="M239" s="6"/>
      <c r="N239" s="7"/>
      <c r="O239" s="6"/>
      <c r="P239" s="5" t="str">
        <f t="shared" si="34"/>
        <v/>
      </c>
      <c r="R239" s="8">
        <f t="shared" si="35"/>
        <v>0</v>
      </c>
      <c r="S239" s="8">
        <f t="shared" si="36"/>
        <v>1</v>
      </c>
      <c r="T239" s="8">
        <f t="shared" si="37"/>
        <v>1</v>
      </c>
      <c r="U239" s="8">
        <f t="shared" si="38"/>
        <v>1</v>
      </c>
      <c r="V239" s="8">
        <f t="shared" si="39"/>
        <v>0</v>
      </c>
      <c r="W239" s="8">
        <f t="shared" si="40"/>
        <v>0</v>
      </c>
      <c r="X239" s="8">
        <f t="shared" si="41"/>
        <v>0</v>
      </c>
      <c r="Y239" s="8">
        <f t="shared" si="42"/>
        <v>0</v>
      </c>
      <c r="Z239" s="8">
        <f t="shared" si="43"/>
        <v>1</v>
      </c>
    </row>
    <row r="240" spans="1:26">
      <c r="A240" s="8">
        <f t="shared" si="33"/>
        <v>1</v>
      </c>
      <c r="B240" s="8">
        <v>232</v>
      </c>
      <c r="C240" s="6"/>
      <c r="E240" s="6"/>
      <c r="F240" s="6"/>
      <c r="G240" s="6"/>
      <c r="H240" s="6"/>
      <c r="I240" s="6"/>
      <c r="J240" s="6"/>
      <c r="K240" s="20"/>
      <c r="L240" s="6"/>
      <c r="M240" s="6"/>
      <c r="N240" s="7"/>
      <c r="O240" s="6"/>
      <c r="P240" s="5" t="str">
        <f t="shared" si="34"/>
        <v/>
      </c>
      <c r="R240" s="8">
        <f t="shared" si="35"/>
        <v>0</v>
      </c>
      <c r="S240" s="8">
        <f t="shared" si="36"/>
        <v>1</v>
      </c>
      <c r="T240" s="8">
        <f t="shared" si="37"/>
        <v>1</v>
      </c>
      <c r="U240" s="8">
        <f t="shared" si="38"/>
        <v>1</v>
      </c>
      <c r="V240" s="8">
        <f t="shared" si="39"/>
        <v>0</v>
      </c>
      <c r="W240" s="8">
        <f t="shared" si="40"/>
        <v>0</v>
      </c>
      <c r="X240" s="8">
        <f t="shared" si="41"/>
        <v>0</v>
      </c>
      <c r="Y240" s="8">
        <f t="shared" si="42"/>
        <v>0</v>
      </c>
      <c r="Z240" s="8">
        <f t="shared" si="43"/>
        <v>1</v>
      </c>
    </row>
    <row r="241" spans="1:26">
      <c r="A241" s="8">
        <f t="shared" si="33"/>
        <v>1</v>
      </c>
      <c r="B241" s="8">
        <v>233</v>
      </c>
      <c r="C241" s="6"/>
      <c r="E241" s="6"/>
      <c r="F241" s="6"/>
      <c r="G241" s="6"/>
      <c r="H241" s="6"/>
      <c r="I241" s="6"/>
      <c r="J241" s="6"/>
      <c r="K241" s="20"/>
      <c r="L241" s="6"/>
      <c r="M241" s="6"/>
      <c r="N241" s="7"/>
      <c r="O241" s="6"/>
      <c r="P241" s="5" t="str">
        <f t="shared" si="34"/>
        <v/>
      </c>
      <c r="R241" s="8">
        <f t="shared" si="35"/>
        <v>0</v>
      </c>
      <c r="S241" s="8">
        <f t="shared" si="36"/>
        <v>1</v>
      </c>
      <c r="T241" s="8">
        <f t="shared" si="37"/>
        <v>1</v>
      </c>
      <c r="U241" s="8">
        <f t="shared" si="38"/>
        <v>1</v>
      </c>
      <c r="V241" s="8">
        <f t="shared" si="39"/>
        <v>0</v>
      </c>
      <c r="W241" s="8">
        <f t="shared" si="40"/>
        <v>0</v>
      </c>
      <c r="X241" s="8">
        <f t="shared" si="41"/>
        <v>0</v>
      </c>
      <c r="Y241" s="8">
        <f t="shared" si="42"/>
        <v>0</v>
      </c>
      <c r="Z241" s="8">
        <f t="shared" si="43"/>
        <v>1</v>
      </c>
    </row>
    <row r="242" spans="1:26">
      <c r="A242" s="8">
        <f t="shared" si="33"/>
        <v>1</v>
      </c>
      <c r="B242" s="8">
        <v>234</v>
      </c>
      <c r="C242" s="6"/>
      <c r="E242" s="6"/>
      <c r="F242" s="6"/>
      <c r="G242" s="6"/>
      <c r="H242" s="6"/>
      <c r="I242" s="6"/>
      <c r="J242" s="6"/>
      <c r="K242" s="20"/>
      <c r="L242" s="6"/>
      <c r="M242" s="6"/>
      <c r="N242" s="7"/>
      <c r="O242" s="6"/>
      <c r="P242" s="5" t="str">
        <f t="shared" si="34"/>
        <v/>
      </c>
      <c r="R242" s="8">
        <f t="shared" si="35"/>
        <v>0</v>
      </c>
      <c r="S242" s="8">
        <f t="shared" si="36"/>
        <v>1</v>
      </c>
      <c r="T242" s="8">
        <f t="shared" si="37"/>
        <v>1</v>
      </c>
      <c r="U242" s="8">
        <f t="shared" si="38"/>
        <v>1</v>
      </c>
      <c r="V242" s="8">
        <f t="shared" si="39"/>
        <v>0</v>
      </c>
      <c r="W242" s="8">
        <f t="shared" si="40"/>
        <v>0</v>
      </c>
      <c r="X242" s="8">
        <f t="shared" si="41"/>
        <v>0</v>
      </c>
      <c r="Y242" s="8">
        <f t="shared" si="42"/>
        <v>0</v>
      </c>
      <c r="Z242" s="8">
        <f t="shared" si="43"/>
        <v>1</v>
      </c>
    </row>
    <row r="243" spans="1:26">
      <c r="A243" s="8">
        <f t="shared" si="33"/>
        <v>1</v>
      </c>
      <c r="B243" s="8">
        <v>235</v>
      </c>
      <c r="C243" s="6"/>
      <c r="E243" s="6"/>
      <c r="F243" s="6"/>
      <c r="G243" s="6"/>
      <c r="H243" s="6"/>
      <c r="I243" s="6"/>
      <c r="J243" s="6"/>
      <c r="K243" s="20"/>
      <c r="L243" s="6"/>
      <c r="M243" s="6"/>
      <c r="N243" s="7"/>
      <c r="O243" s="6"/>
      <c r="P243" s="5" t="str">
        <f t="shared" si="34"/>
        <v/>
      </c>
      <c r="R243" s="8">
        <f t="shared" si="35"/>
        <v>0</v>
      </c>
      <c r="S243" s="8">
        <f t="shared" si="36"/>
        <v>1</v>
      </c>
      <c r="T243" s="8">
        <f t="shared" si="37"/>
        <v>1</v>
      </c>
      <c r="U243" s="8">
        <f t="shared" si="38"/>
        <v>1</v>
      </c>
      <c r="V243" s="8">
        <f t="shared" si="39"/>
        <v>0</v>
      </c>
      <c r="W243" s="8">
        <f t="shared" si="40"/>
        <v>0</v>
      </c>
      <c r="X243" s="8">
        <f t="shared" si="41"/>
        <v>0</v>
      </c>
      <c r="Y243" s="8">
        <f t="shared" si="42"/>
        <v>0</v>
      </c>
      <c r="Z243" s="8">
        <f t="shared" si="43"/>
        <v>1</v>
      </c>
    </row>
    <row r="244" spans="1:26">
      <c r="A244" s="8">
        <f t="shared" si="33"/>
        <v>1</v>
      </c>
      <c r="B244" s="8">
        <v>236</v>
      </c>
      <c r="C244" s="6"/>
      <c r="E244" s="6"/>
      <c r="F244" s="6"/>
      <c r="G244" s="6"/>
      <c r="H244" s="6"/>
      <c r="I244" s="6"/>
      <c r="J244" s="6"/>
      <c r="K244" s="20"/>
      <c r="L244" s="6"/>
      <c r="M244" s="6"/>
      <c r="N244" s="7"/>
      <c r="O244" s="6"/>
      <c r="P244" s="5" t="str">
        <f t="shared" si="34"/>
        <v/>
      </c>
      <c r="R244" s="8">
        <f t="shared" si="35"/>
        <v>0</v>
      </c>
      <c r="S244" s="8">
        <f t="shared" si="36"/>
        <v>1</v>
      </c>
      <c r="T244" s="8">
        <f t="shared" si="37"/>
        <v>1</v>
      </c>
      <c r="U244" s="8">
        <f t="shared" si="38"/>
        <v>1</v>
      </c>
      <c r="V244" s="8">
        <f t="shared" si="39"/>
        <v>0</v>
      </c>
      <c r="W244" s="8">
        <f t="shared" si="40"/>
        <v>0</v>
      </c>
      <c r="X244" s="8">
        <f t="shared" si="41"/>
        <v>0</v>
      </c>
      <c r="Y244" s="8">
        <f t="shared" si="42"/>
        <v>0</v>
      </c>
      <c r="Z244" s="8">
        <f t="shared" si="43"/>
        <v>1</v>
      </c>
    </row>
    <row r="245" spans="1:26">
      <c r="A245" s="8">
        <f t="shared" si="33"/>
        <v>1</v>
      </c>
      <c r="B245" s="8">
        <v>237</v>
      </c>
      <c r="C245" s="6"/>
      <c r="E245" s="6"/>
      <c r="F245" s="6"/>
      <c r="G245" s="6"/>
      <c r="H245" s="6"/>
      <c r="I245" s="6"/>
      <c r="J245" s="6"/>
      <c r="K245" s="20"/>
      <c r="L245" s="6"/>
      <c r="M245" s="6"/>
      <c r="N245" s="7"/>
      <c r="O245" s="6"/>
      <c r="P245" s="5" t="str">
        <f t="shared" si="34"/>
        <v/>
      </c>
      <c r="R245" s="8">
        <f t="shared" si="35"/>
        <v>0</v>
      </c>
      <c r="S245" s="8">
        <f t="shared" si="36"/>
        <v>1</v>
      </c>
      <c r="T245" s="8">
        <f t="shared" si="37"/>
        <v>1</v>
      </c>
      <c r="U245" s="8">
        <f t="shared" si="38"/>
        <v>1</v>
      </c>
      <c r="V245" s="8">
        <f t="shared" si="39"/>
        <v>0</v>
      </c>
      <c r="W245" s="8">
        <f t="shared" si="40"/>
        <v>0</v>
      </c>
      <c r="X245" s="8">
        <f t="shared" si="41"/>
        <v>0</v>
      </c>
      <c r="Y245" s="8">
        <f t="shared" si="42"/>
        <v>0</v>
      </c>
      <c r="Z245" s="8">
        <f t="shared" si="43"/>
        <v>1</v>
      </c>
    </row>
    <row r="246" spans="1:26">
      <c r="A246" s="8">
        <f t="shared" si="33"/>
        <v>1</v>
      </c>
      <c r="B246" s="8">
        <v>238</v>
      </c>
      <c r="C246" s="6"/>
      <c r="E246" s="6"/>
      <c r="F246" s="6"/>
      <c r="G246" s="6"/>
      <c r="H246" s="6"/>
      <c r="I246" s="6"/>
      <c r="J246" s="6"/>
      <c r="K246" s="20"/>
      <c r="L246" s="6"/>
      <c r="M246" s="6"/>
      <c r="N246" s="7"/>
      <c r="O246" s="6"/>
      <c r="P246" s="5" t="str">
        <f t="shared" si="34"/>
        <v/>
      </c>
      <c r="R246" s="8">
        <f t="shared" si="35"/>
        <v>0</v>
      </c>
      <c r="S246" s="8">
        <f t="shared" si="36"/>
        <v>1</v>
      </c>
      <c r="T246" s="8">
        <f t="shared" si="37"/>
        <v>1</v>
      </c>
      <c r="U246" s="8">
        <f t="shared" si="38"/>
        <v>1</v>
      </c>
      <c r="V246" s="8">
        <f t="shared" si="39"/>
        <v>0</v>
      </c>
      <c r="W246" s="8">
        <f t="shared" si="40"/>
        <v>0</v>
      </c>
      <c r="X246" s="8">
        <f t="shared" si="41"/>
        <v>0</v>
      </c>
      <c r="Y246" s="8">
        <f t="shared" si="42"/>
        <v>0</v>
      </c>
      <c r="Z246" s="8">
        <f t="shared" si="43"/>
        <v>1</v>
      </c>
    </row>
    <row r="247" spans="1:26">
      <c r="A247" s="8">
        <f t="shared" si="33"/>
        <v>1</v>
      </c>
      <c r="B247" s="8">
        <v>239</v>
      </c>
      <c r="C247" s="6"/>
      <c r="E247" s="6"/>
      <c r="F247" s="6"/>
      <c r="G247" s="6"/>
      <c r="H247" s="6"/>
      <c r="I247" s="6"/>
      <c r="J247" s="6"/>
      <c r="K247" s="20"/>
      <c r="L247" s="6"/>
      <c r="M247" s="6"/>
      <c r="N247" s="7"/>
      <c r="O247" s="6"/>
      <c r="P247" s="5" t="str">
        <f t="shared" si="34"/>
        <v/>
      </c>
      <c r="R247" s="8">
        <f t="shared" si="35"/>
        <v>0</v>
      </c>
      <c r="S247" s="8">
        <f t="shared" si="36"/>
        <v>1</v>
      </c>
      <c r="T247" s="8">
        <f t="shared" si="37"/>
        <v>1</v>
      </c>
      <c r="U247" s="8">
        <f t="shared" si="38"/>
        <v>1</v>
      </c>
      <c r="V247" s="8">
        <f t="shared" si="39"/>
        <v>0</v>
      </c>
      <c r="W247" s="8">
        <f t="shared" si="40"/>
        <v>0</v>
      </c>
      <c r="X247" s="8">
        <f t="shared" si="41"/>
        <v>0</v>
      </c>
      <c r="Y247" s="8">
        <f t="shared" si="42"/>
        <v>0</v>
      </c>
      <c r="Z247" s="8">
        <f t="shared" si="43"/>
        <v>1</v>
      </c>
    </row>
    <row r="248" spans="1:26">
      <c r="A248" s="8">
        <f t="shared" si="33"/>
        <v>1</v>
      </c>
      <c r="B248" s="8">
        <v>240</v>
      </c>
      <c r="C248" s="6"/>
      <c r="E248" s="6"/>
      <c r="F248" s="6"/>
      <c r="G248" s="6"/>
      <c r="H248" s="6"/>
      <c r="I248" s="6"/>
      <c r="J248" s="6"/>
      <c r="K248" s="20"/>
      <c r="L248" s="6"/>
      <c r="M248" s="6"/>
      <c r="N248" s="7"/>
      <c r="O248" s="6"/>
      <c r="P248" s="5" t="str">
        <f t="shared" si="34"/>
        <v/>
      </c>
      <c r="R248" s="8">
        <f t="shared" si="35"/>
        <v>0</v>
      </c>
      <c r="S248" s="8">
        <f t="shared" si="36"/>
        <v>1</v>
      </c>
      <c r="T248" s="8">
        <f t="shared" si="37"/>
        <v>1</v>
      </c>
      <c r="U248" s="8">
        <f t="shared" si="38"/>
        <v>1</v>
      </c>
      <c r="V248" s="8">
        <f t="shared" si="39"/>
        <v>0</v>
      </c>
      <c r="W248" s="8">
        <f t="shared" si="40"/>
        <v>0</v>
      </c>
      <c r="X248" s="8">
        <f t="shared" si="41"/>
        <v>0</v>
      </c>
      <c r="Y248" s="8">
        <f t="shared" si="42"/>
        <v>0</v>
      </c>
      <c r="Z248" s="8">
        <f t="shared" si="43"/>
        <v>1</v>
      </c>
    </row>
    <row r="249" spans="1:26">
      <c r="A249" s="8">
        <f t="shared" si="33"/>
        <v>1</v>
      </c>
      <c r="B249" s="8">
        <v>241</v>
      </c>
      <c r="C249" s="6"/>
      <c r="E249" s="6"/>
      <c r="F249" s="6"/>
      <c r="G249" s="6"/>
      <c r="H249" s="6"/>
      <c r="I249" s="6"/>
      <c r="J249" s="6"/>
      <c r="K249" s="20"/>
      <c r="L249" s="6"/>
      <c r="M249" s="6"/>
      <c r="N249" s="7"/>
      <c r="O249" s="6"/>
      <c r="P249" s="5" t="str">
        <f t="shared" si="34"/>
        <v/>
      </c>
      <c r="R249" s="8">
        <f t="shared" si="35"/>
        <v>0</v>
      </c>
      <c r="S249" s="8">
        <f t="shared" si="36"/>
        <v>1</v>
      </c>
      <c r="T249" s="8">
        <f t="shared" si="37"/>
        <v>1</v>
      </c>
      <c r="U249" s="8">
        <f t="shared" si="38"/>
        <v>1</v>
      </c>
      <c r="V249" s="8">
        <f t="shared" si="39"/>
        <v>0</v>
      </c>
      <c r="W249" s="8">
        <f t="shared" si="40"/>
        <v>0</v>
      </c>
      <c r="X249" s="8">
        <f t="shared" si="41"/>
        <v>0</v>
      </c>
      <c r="Y249" s="8">
        <f t="shared" si="42"/>
        <v>0</v>
      </c>
      <c r="Z249" s="8">
        <f t="shared" si="43"/>
        <v>1</v>
      </c>
    </row>
    <row r="250" spans="1:26">
      <c r="A250" s="8">
        <f t="shared" si="33"/>
        <v>1</v>
      </c>
      <c r="B250" s="8">
        <v>242</v>
      </c>
      <c r="C250" s="6"/>
      <c r="E250" s="6"/>
      <c r="F250" s="6"/>
      <c r="G250" s="6"/>
      <c r="H250" s="6"/>
      <c r="I250" s="6"/>
      <c r="J250" s="6"/>
      <c r="K250" s="20"/>
      <c r="L250" s="6"/>
      <c r="M250" s="6"/>
      <c r="N250" s="7"/>
      <c r="O250" s="6"/>
      <c r="P250" s="5" t="str">
        <f t="shared" si="34"/>
        <v/>
      </c>
      <c r="R250" s="8">
        <f t="shared" si="35"/>
        <v>0</v>
      </c>
      <c r="S250" s="8">
        <f t="shared" si="36"/>
        <v>1</v>
      </c>
      <c r="T250" s="8">
        <f t="shared" si="37"/>
        <v>1</v>
      </c>
      <c r="U250" s="8">
        <f t="shared" si="38"/>
        <v>1</v>
      </c>
      <c r="V250" s="8">
        <f t="shared" si="39"/>
        <v>0</v>
      </c>
      <c r="W250" s="8">
        <f t="shared" si="40"/>
        <v>0</v>
      </c>
      <c r="X250" s="8">
        <f t="shared" si="41"/>
        <v>0</v>
      </c>
      <c r="Y250" s="8">
        <f t="shared" si="42"/>
        <v>0</v>
      </c>
      <c r="Z250" s="8">
        <f t="shared" si="43"/>
        <v>1</v>
      </c>
    </row>
    <row r="251" spans="1:26">
      <c r="A251" s="8">
        <f t="shared" si="33"/>
        <v>1</v>
      </c>
      <c r="B251" s="8">
        <v>243</v>
      </c>
      <c r="C251" s="6"/>
      <c r="E251" s="6"/>
      <c r="F251" s="6"/>
      <c r="G251" s="6"/>
      <c r="H251" s="6"/>
      <c r="I251" s="6"/>
      <c r="J251" s="6"/>
      <c r="K251" s="20"/>
      <c r="L251" s="6"/>
      <c r="M251" s="6"/>
      <c r="N251" s="7"/>
      <c r="O251" s="6"/>
      <c r="P251" s="5" t="str">
        <f t="shared" si="34"/>
        <v/>
      </c>
      <c r="R251" s="8">
        <f t="shared" si="35"/>
        <v>0</v>
      </c>
      <c r="S251" s="8">
        <f t="shared" si="36"/>
        <v>1</v>
      </c>
      <c r="T251" s="8">
        <f t="shared" si="37"/>
        <v>1</v>
      </c>
      <c r="U251" s="8">
        <f t="shared" si="38"/>
        <v>1</v>
      </c>
      <c r="V251" s="8">
        <f t="shared" si="39"/>
        <v>0</v>
      </c>
      <c r="W251" s="8">
        <f t="shared" si="40"/>
        <v>0</v>
      </c>
      <c r="X251" s="8">
        <f t="shared" si="41"/>
        <v>0</v>
      </c>
      <c r="Y251" s="8">
        <f t="shared" si="42"/>
        <v>0</v>
      </c>
      <c r="Z251" s="8">
        <f t="shared" si="43"/>
        <v>1</v>
      </c>
    </row>
    <row r="252" spans="1:26">
      <c r="A252" s="8">
        <f t="shared" si="33"/>
        <v>1</v>
      </c>
      <c r="B252" s="8">
        <v>244</v>
      </c>
      <c r="C252" s="6"/>
      <c r="E252" s="6"/>
      <c r="F252" s="6"/>
      <c r="G252" s="6"/>
      <c r="H252" s="6"/>
      <c r="I252" s="6"/>
      <c r="J252" s="6"/>
      <c r="K252" s="20"/>
      <c r="L252" s="6"/>
      <c r="M252" s="6"/>
      <c r="N252" s="7"/>
      <c r="O252" s="6"/>
      <c r="P252" s="5" t="str">
        <f t="shared" si="34"/>
        <v/>
      </c>
      <c r="R252" s="8">
        <f t="shared" si="35"/>
        <v>0</v>
      </c>
      <c r="S252" s="8">
        <f t="shared" si="36"/>
        <v>1</v>
      </c>
      <c r="T252" s="8">
        <f t="shared" si="37"/>
        <v>1</v>
      </c>
      <c r="U252" s="8">
        <f t="shared" si="38"/>
        <v>1</v>
      </c>
      <c r="V252" s="8">
        <f t="shared" si="39"/>
        <v>0</v>
      </c>
      <c r="W252" s="8">
        <f t="shared" si="40"/>
        <v>0</v>
      </c>
      <c r="X252" s="8">
        <f t="shared" si="41"/>
        <v>0</v>
      </c>
      <c r="Y252" s="8">
        <f t="shared" si="42"/>
        <v>0</v>
      </c>
      <c r="Z252" s="8">
        <f t="shared" si="43"/>
        <v>1</v>
      </c>
    </row>
    <row r="253" spans="1:26">
      <c r="A253" s="8">
        <f t="shared" si="33"/>
        <v>1</v>
      </c>
      <c r="B253" s="8">
        <v>245</v>
      </c>
      <c r="C253" s="6"/>
      <c r="E253" s="6"/>
      <c r="F253" s="6"/>
      <c r="G253" s="6"/>
      <c r="H253" s="6"/>
      <c r="I253" s="6"/>
      <c r="J253" s="6"/>
      <c r="K253" s="20"/>
      <c r="L253" s="6"/>
      <c r="M253" s="6"/>
      <c r="N253" s="7"/>
      <c r="O253" s="6"/>
      <c r="P253" s="5" t="str">
        <f t="shared" si="34"/>
        <v/>
      </c>
      <c r="R253" s="8">
        <f t="shared" si="35"/>
        <v>0</v>
      </c>
      <c r="S253" s="8">
        <f t="shared" si="36"/>
        <v>1</v>
      </c>
      <c r="T253" s="8">
        <f t="shared" si="37"/>
        <v>1</v>
      </c>
      <c r="U253" s="8">
        <f t="shared" si="38"/>
        <v>1</v>
      </c>
      <c r="V253" s="8">
        <f t="shared" si="39"/>
        <v>0</v>
      </c>
      <c r="W253" s="8">
        <f t="shared" si="40"/>
        <v>0</v>
      </c>
      <c r="X253" s="8">
        <f t="shared" si="41"/>
        <v>0</v>
      </c>
      <c r="Y253" s="8">
        <f t="shared" si="42"/>
        <v>0</v>
      </c>
      <c r="Z253" s="8">
        <f t="shared" si="43"/>
        <v>1</v>
      </c>
    </row>
    <row r="254" spans="1:26">
      <c r="A254" s="8">
        <f t="shared" si="33"/>
        <v>1</v>
      </c>
      <c r="B254" s="8">
        <v>246</v>
      </c>
      <c r="C254" s="6"/>
      <c r="E254" s="6"/>
      <c r="F254" s="6"/>
      <c r="G254" s="6"/>
      <c r="H254" s="6"/>
      <c r="I254" s="6"/>
      <c r="J254" s="6"/>
      <c r="K254" s="20"/>
      <c r="L254" s="6"/>
      <c r="M254" s="6"/>
      <c r="N254" s="7"/>
      <c r="O254" s="6"/>
      <c r="P254" s="5" t="str">
        <f t="shared" si="34"/>
        <v/>
      </c>
      <c r="R254" s="8">
        <f t="shared" si="35"/>
        <v>0</v>
      </c>
      <c r="S254" s="8">
        <f t="shared" si="36"/>
        <v>1</v>
      </c>
      <c r="T254" s="8">
        <f t="shared" si="37"/>
        <v>1</v>
      </c>
      <c r="U254" s="8">
        <f t="shared" si="38"/>
        <v>1</v>
      </c>
      <c r="V254" s="8">
        <f t="shared" si="39"/>
        <v>0</v>
      </c>
      <c r="W254" s="8">
        <f t="shared" si="40"/>
        <v>0</v>
      </c>
      <c r="X254" s="8">
        <f t="shared" si="41"/>
        <v>0</v>
      </c>
      <c r="Y254" s="8">
        <f t="shared" si="42"/>
        <v>0</v>
      </c>
      <c r="Z254" s="8">
        <f t="shared" si="43"/>
        <v>1</v>
      </c>
    </row>
    <row r="255" spans="1:26">
      <c r="A255" s="8">
        <f t="shared" si="33"/>
        <v>1</v>
      </c>
      <c r="B255" s="8">
        <v>247</v>
      </c>
      <c r="C255" s="6"/>
      <c r="E255" s="6"/>
      <c r="F255" s="6"/>
      <c r="G255" s="6"/>
      <c r="H255" s="6"/>
      <c r="I255" s="6"/>
      <c r="J255" s="6"/>
      <c r="K255" s="20"/>
      <c r="L255" s="6"/>
      <c r="M255" s="6"/>
      <c r="N255" s="7"/>
      <c r="O255" s="6"/>
      <c r="P255" s="5" t="str">
        <f t="shared" si="34"/>
        <v/>
      </c>
      <c r="R255" s="8">
        <f t="shared" si="35"/>
        <v>0</v>
      </c>
      <c r="S255" s="8">
        <f t="shared" si="36"/>
        <v>1</v>
      </c>
      <c r="T255" s="8">
        <f t="shared" si="37"/>
        <v>1</v>
      </c>
      <c r="U255" s="8">
        <f t="shared" si="38"/>
        <v>1</v>
      </c>
      <c r="V255" s="8">
        <f t="shared" si="39"/>
        <v>0</v>
      </c>
      <c r="W255" s="8">
        <f t="shared" si="40"/>
        <v>0</v>
      </c>
      <c r="X255" s="8">
        <f t="shared" si="41"/>
        <v>0</v>
      </c>
      <c r="Y255" s="8">
        <f t="shared" si="42"/>
        <v>0</v>
      </c>
      <c r="Z255" s="8">
        <f t="shared" si="43"/>
        <v>1</v>
      </c>
    </row>
    <row r="256" spans="1:26">
      <c r="A256" s="8">
        <f t="shared" si="33"/>
        <v>1</v>
      </c>
      <c r="B256" s="8">
        <v>248</v>
      </c>
      <c r="C256" s="6"/>
      <c r="E256" s="6"/>
      <c r="F256" s="6"/>
      <c r="G256" s="6"/>
      <c r="H256" s="6"/>
      <c r="I256" s="6"/>
      <c r="J256" s="6"/>
      <c r="K256" s="20"/>
      <c r="L256" s="6"/>
      <c r="M256" s="6"/>
      <c r="N256" s="7"/>
      <c r="O256" s="6"/>
      <c r="P256" s="5" t="str">
        <f t="shared" si="34"/>
        <v/>
      </c>
      <c r="R256" s="8">
        <f t="shared" si="35"/>
        <v>0</v>
      </c>
      <c r="S256" s="8">
        <f t="shared" si="36"/>
        <v>1</v>
      </c>
      <c r="T256" s="8">
        <f t="shared" si="37"/>
        <v>1</v>
      </c>
      <c r="U256" s="8">
        <f t="shared" si="38"/>
        <v>1</v>
      </c>
      <c r="V256" s="8">
        <f t="shared" si="39"/>
        <v>0</v>
      </c>
      <c r="W256" s="8">
        <f t="shared" si="40"/>
        <v>0</v>
      </c>
      <c r="X256" s="8">
        <f t="shared" si="41"/>
        <v>0</v>
      </c>
      <c r="Y256" s="8">
        <f t="shared" si="42"/>
        <v>0</v>
      </c>
      <c r="Z256" s="8">
        <f t="shared" si="43"/>
        <v>1</v>
      </c>
    </row>
    <row r="257" spans="1:26">
      <c r="A257" s="8">
        <f t="shared" si="33"/>
        <v>1</v>
      </c>
      <c r="B257" s="8">
        <v>249</v>
      </c>
      <c r="C257" s="6"/>
      <c r="E257" s="6"/>
      <c r="F257" s="6"/>
      <c r="G257" s="6"/>
      <c r="H257" s="6"/>
      <c r="I257" s="6"/>
      <c r="J257" s="6"/>
      <c r="K257" s="20"/>
      <c r="L257" s="6"/>
      <c r="M257" s="6"/>
      <c r="N257" s="7"/>
      <c r="O257" s="6"/>
      <c r="P257" s="5" t="str">
        <f t="shared" si="34"/>
        <v/>
      </c>
      <c r="R257" s="8">
        <f t="shared" si="35"/>
        <v>0</v>
      </c>
      <c r="S257" s="8">
        <f t="shared" si="36"/>
        <v>1</v>
      </c>
      <c r="T257" s="8">
        <f t="shared" si="37"/>
        <v>1</v>
      </c>
      <c r="U257" s="8">
        <f t="shared" si="38"/>
        <v>1</v>
      </c>
      <c r="V257" s="8">
        <f t="shared" si="39"/>
        <v>0</v>
      </c>
      <c r="W257" s="8">
        <f t="shared" si="40"/>
        <v>0</v>
      </c>
      <c r="X257" s="8">
        <f t="shared" si="41"/>
        <v>0</v>
      </c>
      <c r="Y257" s="8">
        <f t="shared" si="42"/>
        <v>0</v>
      </c>
      <c r="Z257" s="8">
        <f t="shared" si="43"/>
        <v>1</v>
      </c>
    </row>
    <row r="258" spans="1:26">
      <c r="A258" s="8">
        <f t="shared" si="33"/>
        <v>1</v>
      </c>
      <c r="B258" s="8">
        <v>250</v>
      </c>
      <c r="C258" s="6"/>
      <c r="E258" s="6"/>
      <c r="F258" s="6"/>
      <c r="G258" s="6"/>
      <c r="H258" s="6"/>
      <c r="I258" s="6"/>
      <c r="J258" s="6"/>
      <c r="K258" s="20"/>
      <c r="L258" s="6"/>
      <c r="M258" s="6"/>
      <c r="N258" s="7"/>
      <c r="O258" s="6"/>
      <c r="P258" s="5" t="str">
        <f t="shared" si="34"/>
        <v/>
      </c>
      <c r="R258" s="8">
        <f t="shared" si="35"/>
        <v>0</v>
      </c>
      <c r="S258" s="8">
        <f t="shared" si="36"/>
        <v>1</v>
      </c>
      <c r="T258" s="8">
        <f t="shared" si="37"/>
        <v>1</v>
      </c>
      <c r="U258" s="8">
        <f t="shared" si="38"/>
        <v>1</v>
      </c>
      <c r="V258" s="8">
        <f t="shared" si="39"/>
        <v>0</v>
      </c>
      <c r="W258" s="8">
        <f t="shared" si="40"/>
        <v>0</v>
      </c>
      <c r="X258" s="8">
        <f t="shared" si="41"/>
        <v>0</v>
      </c>
      <c r="Y258" s="8">
        <f t="shared" si="42"/>
        <v>0</v>
      </c>
      <c r="Z258" s="8">
        <f t="shared" si="43"/>
        <v>1</v>
      </c>
    </row>
    <row r="259" spans="1:26">
      <c r="A259" s="8">
        <f t="shared" si="33"/>
        <v>1</v>
      </c>
      <c r="B259" s="8">
        <v>251</v>
      </c>
      <c r="C259" s="6"/>
      <c r="E259" s="6"/>
      <c r="F259" s="6"/>
      <c r="G259" s="6"/>
      <c r="H259" s="6"/>
      <c r="I259" s="6"/>
      <c r="J259" s="6"/>
      <c r="K259" s="20"/>
      <c r="L259" s="6"/>
      <c r="M259" s="6"/>
      <c r="N259" s="7"/>
      <c r="O259" s="6"/>
      <c r="P259" s="5" t="str">
        <f t="shared" si="34"/>
        <v/>
      </c>
      <c r="R259" s="8">
        <f t="shared" si="35"/>
        <v>0</v>
      </c>
      <c r="S259" s="8">
        <f t="shared" si="36"/>
        <v>1</v>
      </c>
      <c r="T259" s="8">
        <f t="shared" si="37"/>
        <v>1</v>
      </c>
      <c r="U259" s="8">
        <f t="shared" si="38"/>
        <v>1</v>
      </c>
      <c r="V259" s="8">
        <f t="shared" si="39"/>
        <v>0</v>
      </c>
      <c r="W259" s="8">
        <f t="shared" si="40"/>
        <v>0</v>
      </c>
      <c r="X259" s="8">
        <f t="shared" si="41"/>
        <v>0</v>
      </c>
      <c r="Y259" s="8">
        <f t="shared" si="42"/>
        <v>0</v>
      </c>
      <c r="Z259" s="8">
        <f t="shared" si="43"/>
        <v>1</v>
      </c>
    </row>
    <row r="260" spans="1:26">
      <c r="A260" s="8">
        <f t="shared" si="33"/>
        <v>1</v>
      </c>
      <c r="B260" s="8">
        <v>252</v>
      </c>
      <c r="C260" s="6"/>
      <c r="E260" s="6"/>
      <c r="F260" s="6"/>
      <c r="G260" s="6"/>
      <c r="H260" s="6"/>
      <c r="I260" s="6"/>
      <c r="J260" s="6"/>
      <c r="K260" s="20"/>
      <c r="L260" s="6"/>
      <c r="M260" s="6"/>
      <c r="N260" s="7"/>
      <c r="O260" s="6"/>
      <c r="P260" s="5" t="str">
        <f t="shared" si="34"/>
        <v/>
      </c>
      <c r="R260" s="8">
        <f t="shared" si="35"/>
        <v>0</v>
      </c>
      <c r="S260" s="8">
        <f t="shared" si="36"/>
        <v>1</v>
      </c>
      <c r="T260" s="8">
        <f t="shared" si="37"/>
        <v>1</v>
      </c>
      <c r="U260" s="8">
        <f t="shared" si="38"/>
        <v>1</v>
      </c>
      <c r="V260" s="8">
        <f t="shared" si="39"/>
        <v>0</v>
      </c>
      <c r="W260" s="8">
        <f t="shared" si="40"/>
        <v>0</v>
      </c>
      <c r="X260" s="8">
        <f t="shared" si="41"/>
        <v>0</v>
      </c>
      <c r="Y260" s="8">
        <f t="shared" si="42"/>
        <v>0</v>
      </c>
      <c r="Z260" s="8">
        <f t="shared" si="43"/>
        <v>1</v>
      </c>
    </row>
    <row r="261" spans="1:26">
      <c r="A261" s="8">
        <f t="shared" si="33"/>
        <v>1</v>
      </c>
      <c r="B261" s="8">
        <v>253</v>
      </c>
      <c r="C261" s="6"/>
      <c r="E261" s="6"/>
      <c r="F261" s="6"/>
      <c r="G261" s="6"/>
      <c r="H261" s="6"/>
      <c r="I261" s="6"/>
      <c r="J261" s="6"/>
      <c r="K261" s="20"/>
      <c r="L261" s="6"/>
      <c r="M261" s="6"/>
      <c r="N261" s="7"/>
      <c r="O261" s="6"/>
      <c r="P261" s="5" t="str">
        <f t="shared" si="34"/>
        <v/>
      </c>
      <c r="R261" s="8">
        <f t="shared" si="35"/>
        <v>0</v>
      </c>
      <c r="S261" s="8">
        <f t="shared" si="36"/>
        <v>1</v>
      </c>
      <c r="T261" s="8">
        <f t="shared" si="37"/>
        <v>1</v>
      </c>
      <c r="U261" s="8">
        <f t="shared" si="38"/>
        <v>1</v>
      </c>
      <c r="V261" s="8">
        <f t="shared" si="39"/>
        <v>0</v>
      </c>
      <c r="W261" s="8">
        <f t="shared" si="40"/>
        <v>0</v>
      </c>
      <c r="X261" s="8">
        <f t="shared" si="41"/>
        <v>0</v>
      </c>
      <c r="Y261" s="8">
        <f t="shared" si="42"/>
        <v>0</v>
      </c>
      <c r="Z261" s="8">
        <f t="shared" si="43"/>
        <v>1</v>
      </c>
    </row>
    <row r="262" spans="1:26">
      <c r="A262" s="8">
        <f t="shared" si="33"/>
        <v>1</v>
      </c>
      <c r="B262" s="8">
        <v>254</v>
      </c>
      <c r="C262" s="6"/>
      <c r="E262" s="6"/>
      <c r="F262" s="6"/>
      <c r="G262" s="6"/>
      <c r="H262" s="6"/>
      <c r="I262" s="6"/>
      <c r="J262" s="6"/>
      <c r="K262" s="20"/>
      <c r="L262" s="6"/>
      <c r="M262" s="6"/>
      <c r="N262" s="7"/>
      <c r="O262" s="6"/>
      <c r="P262" s="5" t="str">
        <f t="shared" si="34"/>
        <v/>
      </c>
      <c r="R262" s="8">
        <f t="shared" si="35"/>
        <v>0</v>
      </c>
      <c r="S262" s="8">
        <f t="shared" si="36"/>
        <v>1</v>
      </c>
      <c r="T262" s="8">
        <f t="shared" si="37"/>
        <v>1</v>
      </c>
      <c r="U262" s="8">
        <f t="shared" si="38"/>
        <v>1</v>
      </c>
      <c r="V262" s="8">
        <f t="shared" si="39"/>
        <v>0</v>
      </c>
      <c r="W262" s="8">
        <f t="shared" si="40"/>
        <v>0</v>
      </c>
      <c r="X262" s="8">
        <f t="shared" si="41"/>
        <v>0</v>
      </c>
      <c r="Y262" s="8">
        <f t="shared" si="42"/>
        <v>0</v>
      </c>
      <c r="Z262" s="8">
        <f t="shared" si="43"/>
        <v>1</v>
      </c>
    </row>
    <row r="263" spans="1:26">
      <c r="A263" s="8">
        <f t="shared" si="33"/>
        <v>1</v>
      </c>
      <c r="B263" s="8">
        <v>255</v>
      </c>
      <c r="C263" s="6"/>
      <c r="E263" s="6"/>
      <c r="F263" s="6"/>
      <c r="G263" s="6"/>
      <c r="H263" s="6"/>
      <c r="I263" s="6"/>
      <c r="J263" s="6"/>
      <c r="K263" s="20"/>
      <c r="L263" s="6"/>
      <c r="M263" s="6"/>
      <c r="N263" s="7"/>
      <c r="O263" s="6"/>
      <c r="P263" s="5" t="str">
        <f t="shared" si="34"/>
        <v/>
      </c>
      <c r="R263" s="8">
        <f t="shared" si="35"/>
        <v>0</v>
      </c>
      <c r="S263" s="8">
        <f t="shared" si="36"/>
        <v>1</v>
      </c>
      <c r="T263" s="8">
        <f t="shared" si="37"/>
        <v>1</v>
      </c>
      <c r="U263" s="8">
        <f t="shared" si="38"/>
        <v>1</v>
      </c>
      <c r="V263" s="8">
        <f t="shared" si="39"/>
        <v>0</v>
      </c>
      <c r="W263" s="8">
        <f t="shared" si="40"/>
        <v>0</v>
      </c>
      <c r="X263" s="8">
        <f t="shared" si="41"/>
        <v>0</v>
      </c>
      <c r="Y263" s="8">
        <f t="shared" si="42"/>
        <v>0</v>
      </c>
      <c r="Z263" s="8">
        <f t="shared" si="43"/>
        <v>1</v>
      </c>
    </row>
    <row r="264" spans="1:26">
      <c r="A264" s="8">
        <f t="shared" si="33"/>
        <v>1</v>
      </c>
      <c r="B264" s="8">
        <v>256</v>
      </c>
      <c r="C264" s="6"/>
      <c r="E264" s="6"/>
      <c r="F264" s="6"/>
      <c r="G264" s="6"/>
      <c r="H264" s="6"/>
      <c r="I264" s="6"/>
      <c r="J264" s="6"/>
      <c r="K264" s="20"/>
      <c r="L264" s="6"/>
      <c r="M264" s="6"/>
      <c r="N264" s="7"/>
      <c r="O264" s="6"/>
      <c r="P264" s="5" t="str">
        <f t="shared" si="34"/>
        <v/>
      </c>
      <c r="R264" s="8">
        <f t="shared" si="35"/>
        <v>0</v>
      </c>
      <c r="S264" s="8">
        <f t="shared" si="36"/>
        <v>1</v>
      </c>
      <c r="T264" s="8">
        <f t="shared" si="37"/>
        <v>1</v>
      </c>
      <c r="U264" s="8">
        <f t="shared" si="38"/>
        <v>1</v>
      </c>
      <c r="V264" s="8">
        <f t="shared" si="39"/>
        <v>0</v>
      </c>
      <c r="W264" s="8">
        <f t="shared" si="40"/>
        <v>0</v>
      </c>
      <c r="X264" s="8">
        <f t="shared" si="41"/>
        <v>0</v>
      </c>
      <c r="Y264" s="8">
        <f t="shared" si="42"/>
        <v>0</v>
      </c>
      <c r="Z264" s="8">
        <f t="shared" si="43"/>
        <v>1</v>
      </c>
    </row>
    <row r="265" spans="1:26">
      <c r="A265" s="8">
        <f t="shared" si="33"/>
        <v>1</v>
      </c>
      <c r="B265" s="8">
        <v>257</v>
      </c>
      <c r="C265" s="6"/>
      <c r="E265" s="6"/>
      <c r="F265" s="6"/>
      <c r="G265" s="6"/>
      <c r="H265" s="6"/>
      <c r="I265" s="6"/>
      <c r="J265" s="6"/>
      <c r="K265" s="20"/>
      <c r="L265" s="6"/>
      <c r="M265" s="6"/>
      <c r="N265" s="7"/>
      <c r="O265" s="6"/>
      <c r="P265" s="5" t="str">
        <f t="shared" si="34"/>
        <v/>
      </c>
      <c r="R265" s="8">
        <f t="shared" si="35"/>
        <v>0</v>
      </c>
      <c r="S265" s="8">
        <f t="shared" si="36"/>
        <v>1</v>
      </c>
      <c r="T265" s="8">
        <f t="shared" si="37"/>
        <v>1</v>
      </c>
      <c r="U265" s="8">
        <f t="shared" si="38"/>
        <v>1</v>
      </c>
      <c r="V265" s="8">
        <f t="shared" si="39"/>
        <v>0</v>
      </c>
      <c r="W265" s="8">
        <f t="shared" si="40"/>
        <v>0</v>
      </c>
      <c r="X265" s="8">
        <f t="shared" si="41"/>
        <v>0</v>
      </c>
      <c r="Y265" s="8">
        <f t="shared" si="42"/>
        <v>0</v>
      </c>
      <c r="Z265" s="8">
        <f t="shared" si="43"/>
        <v>1</v>
      </c>
    </row>
    <row r="266" spans="1:26">
      <c r="A266" s="8">
        <f t="shared" ref="A266:A329" si="44">IF(V266=0,1,IF(AND(S266=1,T266=1),1,0)*W266*X266*Z266)</f>
        <v>1</v>
      </c>
      <c r="B266" s="8">
        <v>258</v>
      </c>
      <c r="C266" s="6"/>
      <c r="E266" s="6"/>
      <c r="F266" s="6"/>
      <c r="G266" s="6"/>
      <c r="H266" s="6"/>
      <c r="I266" s="6"/>
      <c r="J266" s="6"/>
      <c r="K266" s="20"/>
      <c r="L266" s="6"/>
      <c r="M266" s="6"/>
      <c r="N266" s="7"/>
      <c r="O266" s="6"/>
      <c r="P266" s="5" t="str">
        <f t="shared" ref="P266:P329" si="45">IF(AND(R266=1,S266=0,T266=0),"Внесите информацию о директоре ОО.",IF(AND(R266=0,OR(S266=0,T266=0,U266=0)),"Введены лишние данные!",""))&amp;IF(X266=2," Введен некорректный логин ОО!","")&amp;IF(Z266=0," Укажите причину добавления ОО в список в комментарии","")</f>
        <v/>
      </c>
      <c r="R266" s="8">
        <f t="shared" ref="R266:R329" si="46">IF(L266="да",1,0)</f>
        <v>0</v>
      </c>
      <c r="S266" s="8">
        <f t="shared" ref="S266:S329" si="47">IF($R266=1,IF(LEN(M266)&gt;0,1,0),IF(LEN(M266)&gt;0,0,1))</f>
        <v>1</v>
      </c>
      <c r="T266" s="8">
        <f t="shared" ref="T266:T329" si="48">IF($R266=1,IF(LEN(N266)&gt;0,1,0),IF(LEN(N266)&gt;0,0,1))</f>
        <v>1</v>
      </c>
      <c r="U266" s="8">
        <f t="shared" ref="U266:U329" si="49">IF($R266=1,IF(LEN(O266)&gt;0,1,0),1)</f>
        <v>1</v>
      </c>
      <c r="V266" s="8">
        <f t="shared" ref="V266:V329" si="50">IF(LEN(C266&amp;D266&amp;E266&amp;F266&amp;G266&amp;H266&amp;I266&amp;J266&amp;K266)&gt;0,1,0)</f>
        <v>0</v>
      </c>
      <c r="W266" s="8">
        <f t="shared" ref="W266:W329" si="51">IF(AND(LEN(C266)&gt;0,LEN(D266)&gt;0,LEN(E266)&gt;0),1,0)</f>
        <v>0</v>
      </c>
      <c r="X266" s="8">
        <f t="shared" ref="X266:X329" si="52">IF(ISERROR(IF(LEN(E266)=0,0,IF(AND(OR(MID(E266,1,3)="sch",MID(E266,1,3)="spo",MID(E266,1,3)="ksh"),VALUE(MID(E266,4,3))&gt;0,LEN(E266)=9),1,0))),2,IF(LEN(E266)=0,0,IF(AND(OR(MID(E266,1,3)="sch",MID(E266,1,3)="spo",MID(E266,1,3)="ksh"),VALUE(MID(E266,4,3))&gt;0,LEN(E266)=9),1,0)))</f>
        <v>0</v>
      </c>
      <c r="Y266" s="8">
        <f t="shared" ref="Y266:Y329" si="53">IF(LEN(G266&amp;H266&amp;I266&amp;J266&amp;K266)=0,0,1)</f>
        <v>0</v>
      </c>
      <c r="Z266" s="8">
        <f t="shared" ref="Z266:Z329" si="54">IF(AND($O266="",$V266=1,$Y266=0),0,1)</f>
        <v>1</v>
      </c>
    </row>
    <row r="267" spans="1:26">
      <c r="A267" s="8">
        <f t="shared" si="44"/>
        <v>1</v>
      </c>
      <c r="B267" s="8">
        <v>259</v>
      </c>
      <c r="C267" s="6"/>
      <c r="E267" s="6"/>
      <c r="F267" s="6"/>
      <c r="G267" s="6"/>
      <c r="H267" s="6"/>
      <c r="I267" s="6"/>
      <c r="J267" s="6"/>
      <c r="K267" s="20"/>
      <c r="L267" s="6"/>
      <c r="M267" s="6"/>
      <c r="N267" s="7"/>
      <c r="O267" s="6"/>
      <c r="P267" s="5" t="str">
        <f t="shared" si="45"/>
        <v/>
      </c>
      <c r="R267" s="8">
        <f t="shared" si="46"/>
        <v>0</v>
      </c>
      <c r="S267" s="8">
        <f t="shared" si="47"/>
        <v>1</v>
      </c>
      <c r="T267" s="8">
        <f t="shared" si="48"/>
        <v>1</v>
      </c>
      <c r="U267" s="8">
        <f t="shared" si="49"/>
        <v>1</v>
      </c>
      <c r="V267" s="8">
        <f t="shared" si="50"/>
        <v>0</v>
      </c>
      <c r="W267" s="8">
        <f t="shared" si="51"/>
        <v>0</v>
      </c>
      <c r="X267" s="8">
        <f t="shared" si="52"/>
        <v>0</v>
      </c>
      <c r="Y267" s="8">
        <f t="shared" si="53"/>
        <v>0</v>
      </c>
      <c r="Z267" s="8">
        <f t="shared" si="54"/>
        <v>1</v>
      </c>
    </row>
    <row r="268" spans="1:26">
      <c r="A268" s="8">
        <f t="shared" si="44"/>
        <v>1</v>
      </c>
      <c r="B268" s="8">
        <v>260</v>
      </c>
      <c r="C268" s="6"/>
      <c r="E268" s="6"/>
      <c r="F268" s="6"/>
      <c r="G268" s="6"/>
      <c r="H268" s="6"/>
      <c r="I268" s="6"/>
      <c r="J268" s="6"/>
      <c r="K268" s="20"/>
      <c r="L268" s="6"/>
      <c r="M268" s="6"/>
      <c r="N268" s="7"/>
      <c r="O268" s="6"/>
      <c r="P268" s="5" t="str">
        <f t="shared" si="45"/>
        <v/>
      </c>
      <c r="R268" s="8">
        <f t="shared" si="46"/>
        <v>0</v>
      </c>
      <c r="S268" s="8">
        <f t="shared" si="47"/>
        <v>1</v>
      </c>
      <c r="T268" s="8">
        <f t="shared" si="48"/>
        <v>1</v>
      </c>
      <c r="U268" s="8">
        <f t="shared" si="49"/>
        <v>1</v>
      </c>
      <c r="V268" s="8">
        <f t="shared" si="50"/>
        <v>0</v>
      </c>
      <c r="W268" s="8">
        <f t="shared" si="51"/>
        <v>0</v>
      </c>
      <c r="X268" s="8">
        <f t="shared" si="52"/>
        <v>0</v>
      </c>
      <c r="Y268" s="8">
        <f t="shared" si="53"/>
        <v>0</v>
      </c>
      <c r="Z268" s="8">
        <f t="shared" si="54"/>
        <v>1</v>
      </c>
    </row>
    <row r="269" spans="1:26">
      <c r="A269" s="8">
        <f t="shared" si="44"/>
        <v>1</v>
      </c>
      <c r="B269" s="8">
        <v>261</v>
      </c>
      <c r="C269" s="6"/>
      <c r="E269" s="6"/>
      <c r="F269" s="6"/>
      <c r="G269" s="6"/>
      <c r="H269" s="6"/>
      <c r="I269" s="6"/>
      <c r="J269" s="6"/>
      <c r="K269" s="20"/>
      <c r="L269" s="6"/>
      <c r="M269" s="6"/>
      <c r="N269" s="7"/>
      <c r="O269" s="6"/>
      <c r="P269" s="5" t="str">
        <f t="shared" si="45"/>
        <v/>
      </c>
      <c r="R269" s="8">
        <f t="shared" si="46"/>
        <v>0</v>
      </c>
      <c r="S269" s="8">
        <f t="shared" si="47"/>
        <v>1</v>
      </c>
      <c r="T269" s="8">
        <f t="shared" si="48"/>
        <v>1</v>
      </c>
      <c r="U269" s="8">
        <f t="shared" si="49"/>
        <v>1</v>
      </c>
      <c r="V269" s="8">
        <f t="shared" si="50"/>
        <v>0</v>
      </c>
      <c r="W269" s="8">
        <f t="shared" si="51"/>
        <v>0</v>
      </c>
      <c r="X269" s="8">
        <f t="shared" si="52"/>
        <v>0</v>
      </c>
      <c r="Y269" s="8">
        <f t="shared" si="53"/>
        <v>0</v>
      </c>
      <c r="Z269" s="8">
        <f t="shared" si="54"/>
        <v>1</v>
      </c>
    </row>
    <row r="270" spans="1:26">
      <c r="A270" s="8">
        <f t="shared" si="44"/>
        <v>1</v>
      </c>
      <c r="B270" s="8">
        <v>262</v>
      </c>
      <c r="C270" s="6"/>
      <c r="E270" s="6"/>
      <c r="F270" s="6"/>
      <c r="G270" s="6"/>
      <c r="H270" s="6"/>
      <c r="I270" s="6"/>
      <c r="J270" s="6"/>
      <c r="K270" s="20"/>
      <c r="L270" s="6"/>
      <c r="M270" s="6"/>
      <c r="N270" s="7"/>
      <c r="O270" s="6"/>
      <c r="P270" s="5" t="str">
        <f t="shared" si="45"/>
        <v/>
      </c>
      <c r="R270" s="8">
        <f t="shared" si="46"/>
        <v>0</v>
      </c>
      <c r="S270" s="8">
        <f t="shared" si="47"/>
        <v>1</v>
      </c>
      <c r="T270" s="8">
        <f t="shared" si="48"/>
        <v>1</v>
      </c>
      <c r="U270" s="8">
        <f t="shared" si="49"/>
        <v>1</v>
      </c>
      <c r="V270" s="8">
        <f t="shared" si="50"/>
        <v>0</v>
      </c>
      <c r="W270" s="8">
        <f t="shared" si="51"/>
        <v>0</v>
      </c>
      <c r="X270" s="8">
        <f t="shared" si="52"/>
        <v>0</v>
      </c>
      <c r="Y270" s="8">
        <f t="shared" si="53"/>
        <v>0</v>
      </c>
      <c r="Z270" s="8">
        <f t="shared" si="54"/>
        <v>1</v>
      </c>
    </row>
    <row r="271" spans="1:26">
      <c r="A271" s="8">
        <f t="shared" si="44"/>
        <v>1</v>
      </c>
      <c r="B271" s="8">
        <v>263</v>
      </c>
      <c r="C271" s="6"/>
      <c r="E271" s="6"/>
      <c r="F271" s="6"/>
      <c r="G271" s="6"/>
      <c r="H271" s="6"/>
      <c r="I271" s="6"/>
      <c r="J271" s="6"/>
      <c r="K271" s="20"/>
      <c r="L271" s="6"/>
      <c r="M271" s="6"/>
      <c r="N271" s="7"/>
      <c r="O271" s="6"/>
      <c r="P271" s="5" t="str">
        <f t="shared" si="45"/>
        <v/>
      </c>
      <c r="R271" s="8">
        <f t="shared" si="46"/>
        <v>0</v>
      </c>
      <c r="S271" s="8">
        <f t="shared" si="47"/>
        <v>1</v>
      </c>
      <c r="T271" s="8">
        <f t="shared" si="48"/>
        <v>1</v>
      </c>
      <c r="U271" s="8">
        <f t="shared" si="49"/>
        <v>1</v>
      </c>
      <c r="V271" s="8">
        <f t="shared" si="50"/>
        <v>0</v>
      </c>
      <c r="W271" s="8">
        <f t="shared" si="51"/>
        <v>0</v>
      </c>
      <c r="X271" s="8">
        <f t="shared" si="52"/>
        <v>0</v>
      </c>
      <c r="Y271" s="8">
        <f t="shared" si="53"/>
        <v>0</v>
      </c>
      <c r="Z271" s="8">
        <f t="shared" si="54"/>
        <v>1</v>
      </c>
    </row>
    <row r="272" spans="1:26">
      <c r="A272" s="8">
        <f t="shared" si="44"/>
        <v>1</v>
      </c>
      <c r="B272" s="8">
        <v>264</v>
      </c>
      <c r="C272" s="6"/>
      <c r="E272" s="6"/>
      <c r="F272" s="6"/>
      <c r="G272" s="6"/>
      <c r="H272" s="6"/>
      <c r="I272" s="6"/>
      <c r="J272" s="6"/>
      <c r="K272" s="20"/>
      <c r="L272" s="6"/>
      <c r="M272" s="6"/>
      <c r="N272" s="7"/>
      <c r="O272" s="6"/>
      <c r="P272" s="5" t="str">
        <f t="shared" si="45"/>
        <v/>
      </c>
      <c r="R272" s="8">
        <f t="shared" si="46"/>
        <v>0</v>
      </c>
      <c r="S272" s="8">
        <f t="shared" si="47"/>
        <v>1</v>
      </c>
      <c r="T272" s="8">
        <f t="shared" si="48"/>
        <v>1</v>
      </c>
      <c r="U272" s="8">
        <f t="shared" si="49"/>
        <v>1</v>
      </c>
      <c r="V272" s="8">
        <f t="shared" si="50"/>
        <v>0</v>
      </c>
      <c r="W272" s="8">
        <f t="shared" si="51"/>
        <v>0</v>
      </c>
      <c r="X272" s="8">
        <f t="shared" si="52"/>
        <v>0</v>
      </c>
      <c r="Y272" s="8">
        <f t="shared" si="53"/>
        <v>0</v>
      </c>
      <c r="Z272" s="8">
        <f t="shared" si="54"/>
        <v>1</v>
      </c>
    </row>
    <row r="273" spans="1:26">
      <c r="A273" s="8">
        <f t="shared" si="44"/>
        <v>1</v>
      </c>
      <c r="B273" s="8">
        <v>265</v>
      </c>
      <c r="C273" s="6"/>
      <c r="E273" s="6"/>
      <c r="F273" s="6"/>
      <c r="G273" s="6"/>
      <c r="H273" s="6"/>
      <c r="I273" s="6"/>
      <c r="J273" s="6"/>
      <c r="K273" s="20"/>
      <c r="L273" s="6"/>
      <c r="M273" s="6"/>
      <c r="N273" s="7"/>
      <c r="O273" s="6"/>
      <c r="P273" s="5" t="str">
        <f t="shared" si="45"/>
        <v/>
      </c>
      <c r="R273" s="8">
        <f t="shared" si="46"/>
        <v>0</v>
      </c>
      <c r="S273" s="8">
        <f t="shared" si="47"/>
        <v>1</v>
      </c>
      <c r="T273" s="8">
        <f t="shared" si="48"/>
        <v>1</v>
      </c>
      <c r="U273" s="8">
        <f t="shared" si="49"/>
        <v>1</v>
      </c>
      <c r="V273" s="8">
        <f t="shared" si="50"/>
        <v>0</v>
      </c>
      <c r="W273" s="8">
        <f t="shared" si="51"/>
        <v>0</v>
      </c>
      <c r="X273" s="8">
        <f t="shared" si="52"/>
        <v>0</v>
      </c>
      <c r="Y273" s="8">
        <f t="shared" si="53"/>
        <v>0</v>
      </c>
      <c r="Z273" s="8">
        <f t="shared" si="54"/>
        <v>1</v>
      </c>
    </row>
    <row r="274" spans="1:26">
      <c r="A274" s="8">
        <f t="shared" si="44"/>
        <v>1</v>
      </c>
      <c r="B274" s="8">
        <v>266</v>
      </c>
      <c r="C274" s="6"/>
      <c r="E274" s="6"/>
      <c r="F274" s="6"/>
      <c r="G274" s="6"/>
      <c r="H274" s="6"/>
      <c r="I274" s="6"/>
      <c r="J274" s="6"/>
      <c r="K274" s="20"/>
      <c r="L274" s="6"/>
      <c r="M274" s="6"/>
      <c r="N274" s="7"/>
      <c r="O274" s="6"/>
      <c r="P274" s="5" t="str">
        <f t="shared" si="45"/>
        <v/>
      </c>
      <c r="R274" s="8">
        <f t="shared" si="46"/>
        <v>0</v>
      </c>
      <c r="S274" s="8">
        <f t="shared" si="47"/>
        <v>1</v>
      </c>
      <c r="T274" s="8">
        <f t="shared" si="48"/>
        <v>1</v>
      </c>
      <c r="U274" s="8">
        <f t="shared" si="49"/>
        <v>1</v>
      </c>
      <c r="V274" s="8">
        <f t="shared" si="50"/>
        <v>0</v>
      </c>
      <c r="W274" s="8">
        <f t="shared" si="51"/>
        <v>0</v>
      </c>
      <c r="X274" s="8">
        <f t="shared" si="52"/>
        <v>0</v>
      </c>
      <c r="Y274" s="8">
        <f t="shared" si="53"/>
        <v>0</v>
      </c>
      <c r="Z274" s="8">
        <f t="shared" si="54"/>
        <v>1</v>
      </c>
    </row>
    <row r="275" spans="1:26">
      <c r="A275" s="8">
        <f t="shared" si="44"/>
        <v>1</v>
      </c>
      <c r="B275" s="8">
        <v>267</v>
      </c>
      <c r="C275" s="6"/>
      <c r="E275" s="6"/>
      <c r="F275" s="6"/>
      <c r="G275" s="6"/>
      <c r="H275" s="6"/>
      <c r="I275" s="6"/>
      <c r="J275" s="6"/>
      <c r="K275" s="20"/>
      <c r="L275" s="6"/>
      <c r="M275" s="6"/>
      <c r="N275" s="7"/>
      <c r="O275" s="6"/>
      <c r="P275" s="5" t="str">
        <f t="shared" si="45"/>
        <v/>
      </c>
      <c r="R275" s="8">
        <f t="shared" si="46"/>
        <v>0</v>
      </c>
      <c r="S275" s="8">
        <f t="shared" si="47"/>
        <v>1</v>
      </c>
      <c r="T275" s="8">
        <f t="shared" si="48"/>
        <v>1</v>
      </c>
      <c r="U275" s="8">
        <f t="shared" si="49"/>
        <v>1</v>
      </c>
      <c r="V275" s="8">
        <f t="shared" si="50"/>
        <v>0</v>
      </c>
      <c r="W275" s="8">
        <f t="shared" si="51"/>
        <v>0</v>
      </c>
      <c r="X275" s="8">
        <f t="shared" si="52"/>
        <v>0</v>
      </c>
      <c r="Y275" s="8">
        <f t="shared" si="53"/>
        <v>0</v>
      </c>
      <c r="Z275" s="8">
        <f t="shared" si="54"/>
        <v>1</v>
      </c>
    </row>
    <row r="276" spans="1:26">
      <c r="A276" s="8">
        <f t="shared" si="44"/>
        <v>1</v>
      </c>
      <c r="B276" s="8">
        <v>268</v>
      </c>
      <c r="C276" s="6"/>
      <c r="E276" s="6"/>
      <c r="F276" s="6"/>
      <c r="G276" s="6"/>
      <c r="H276" s="6"/>
      <c r="I276" s="6"/>
      <c r="J276" s="6"/>
      <c r="K276" s="20"/>
      <c r="L276" s="6"/>
      <c r="M276" s="6"/>
      <c r="N276" s="7"/>
      <c r="O276" s="6"/>
      <c r="P276" s="5" t="str">
        <f t="shared" si="45"/>
        <v/>
      </c>
      <c r="R276" s="8">
        <f t="shared" si="46"/>
        <v>0</v>
      </c>
      <c r="S276" s="8">
        <f t="shared" si="47"/>
        <v>1</v>
      </c>
      <c r="T276" s="8">
        <f t="shared" si="48"/>
        <v>1</v>
      </c>
      <c r="U276" s="8">
        <f t="shared" si="49"/>
        <v>1</v>
      </c>
      <c r="V276" s="8">
        <f t="shared" si="50"/>
        <v>0</v>
      </c>
      <c r="W276" s="8">
        <f t="shared" si="51"/>
        <v>0</v>
      </c>
      <c r="X276" s="8">
        <f t="shared" si="52"/>
        <v>0</v>
      </c>
      <c r="Y276" s="8">
        <f t="shared" si="53"/>
        <v>0</v>
      </c>
      <c r="Z276" s="8">
        <f t="shared" si="54"/>
        <v>1</v>
      </c>
    </row>
    <row r="277" spans="1:26">
      <c r="A277" s="8">
        <f t="shared" si="44"/>
        <v>1</v>
      </c>
      <c r="B277" s="8">
        <v>269</v>
      </c>
      <c r="C277" s="6"/>
      <c r="E277" s="6"/>
      <c r="F277" s="6"/>
      <c r="G277" s="6"/>
      <c r="H277" s="6"/>
      <c r="I277" s="6"/>
      <c r="J277" s="6"/>
      <c r="K277" s="20"/>
      <c r="L277" s="6"/>
      <c r="M277" s="6"/>
      <c r="N277" s="7"/>
      <c r="O277" s="6"/>
      <c r="P277" s="5" t="str">
        <f t="shared" si="45"/>
        <v/>
      </c>
      <c r="R277" s="8">
        <f t="shared" si="46"/>
        <v>0</v>
      </c>
      <c r="S277" s="8">
        <f t="shared" si="47"/>
        <v>1</v>
      </c>
      <c r="T277" s="8">
        <f t="shared" si="48"/>
        <v>1</v>
      </c>
      <c r="U277" s="8">
        <f t="shared" si="49"/>
        <v>1</v>
      </c>
      <c r="V277" s="8">
        <f t="shared" si="50"/>
        <v>0</v>
      </c>
      <c r="W277" s="8">
        <f t="shared" si="51"/>
        <v>0</v>
      </c>
      <c r="X277" s="8">
        <f t="shared" si="52"/>
        <v>0</v>
      </c>
      <c r="Y277" s="8">
        <f t="shared" si="53"/>
        <v>0</v>
      </c>
      <c r="Z277" s="8">
        <f t="shared" si="54"/>
        <v>1</v>
      </c>
    </row>
    <row r="278" spans="1:26">
      <c r="A278" s="8">
        <f t="shared" si="44"/>
        <v>1</v>
      </c>
      <c r="B278" s="8">
        <v>270</v>
      </c>
      <c r="C278" s="6"/>
      <c r="E278" s="6"/>
      <c r="F278" s="6"/>
      <c r="G278" s="6"/>
      <c r="H278" s="6"/>
      <c r="I278" s="6"/>
      <c r="J278" s="6"/>
      <c r="K278" s="20"/>
      <c r="L278" s="6"/>
      <c r="M278" s="6"/>
      <c r="N278" s="7"/>
      <c r="O278" s="6"/>
      <c r="P278" s="5" t="str">
        <f t="shared" si="45"/>
        <v/>
      </c>
      <c r="R278" s="8">
        <f t="shared" si="46"/>
        <v>0</v>
      </c>
      <c r="S278" s="8">
        <f t="shared" si="47"/>
        <v>1</v>
      </c>
      <c r="T278" s="8">
        <f t="shared" si="48"/>
        <v>1</v>
      </c>
      <c r="U278" s="8">
        <f t="shared" si="49"/>
        <v>1</v>
      </c>
      <c r="V278" s="8">
        <f t="shared" si="50"/>
        <v>0</v>
      </c>
      <c r="W278" s="8">
        <f t="shared" si="51"/>
        <v>0</v>
      </c>
      <c r="X278" s="8">
        <f t="shared" si="52"/>
        <v>0</v>
      </c>
      <c r="Y278" s="8">
        <f t="shared" si="53"/>
        <v>0</v>
      </c>
      <c r="Z278" s="8">
        <f t="shared" si="54"/>
        <v>1</v>
      </c>
    </row>
    <row r="279" spans="1:26">
      <c r="A279" s="8">
        <f t="shared" si="44"/>
        <v>1</v>
      </c>
      <c r="B279" s="8">
        <v>271</v>
      </c>
      <c r="C279" s="6"/>
      <c r="E279" s="6"/>
      <c r="F279" s="6"/>
      <c r="G279" s="6"/>
      <c r="H279" s="6"/>
      <c r="I279" s="6"/>
      <c r="J279" s="6"/>
      <c r="K279" s="20"/>
      <c r="L279" s="6"/>
      <c r="M279" s="6"/>
      <c r="N279" s="7"/>
      <c r="O279" s="6"/>
      <c r="P279" s="5" t="str">
        <f t="shared" si="45"/>
        <v/>
      </c>
      <c r="R279" s="8">
        <f t="shared" si="46"/>
        <v>0</v>
      </c>
      <c r="S279" s="8">
        <f t="shared" si="47"/>
        <v>1</v>
      </c>
      <c r="T279" s="8">
        <f t="shared" si="48"/>
        <v>1</v>
      </c>
      <c r="U279" s="8">
        <f t="shared" si="49"/>
        <v>1</v>
      </c>
      <c r="V279" s="8">
        <f t="shared" si="50"/>
        <v>0</v>
      </c>
      <c r="W279" s="8">
        <f t="shared" si="51"/>
        <v>0</v>
      </c>
      <c r="X279" s="8">
        <f t="shared" si="52"/>
        <v>0</v>
      </c>
      <c r="Y279" s="8">
        <f t="shared" si="53"/>
        <v>0</v>
      </c>
      <c r="Z279" s="8">
        <f t="shared" si="54"/>
        <v>1</v>
      </c>
    </row>
    <row r="280" spans="1:26">
      <c r="A280" s="8">
        <f t="shared" si="44"/>
        <v>1</v>
      </c>
      <c r="B280" s="8">
        <v>272</v>
      </c>
      <c r="C280" s="6"/>
      <c r="E280" s="6"/>
      <c r="F280" s="6"/>
      <c r="G280" s="6"/>
      <c r="H280" s="6"/>
      <c r="I280" s="6"/>
      <c r="J280" s="6"/>
      <c r="K280" s="20"/>
      <c r="L280" s="6"/>
      <c r="M280" s="6"/>
      <c r="N280" s="7"/>
      <c r="O280" s="6"/>
      <c r="P280" s="5" t="str">
        <f t="shared" si="45"/>
        <v/>
      </c>
      <c r="R280" s="8">
        <f t="shared" si="46"/>
        <v>0</v>
      </c>
      <c r="S280" s="8">
        <f t="shared" si="47"/>
        <v>1</v>
      </c>
      <c r="T280" s="8">
        <f t="shared" si="48"/>
        <v>1</v>
      </c>
      <c r="U280" s="8">
        <f t="shared" si="49"/>
        <v>1</v>
      </c>
      <c r="V280" s="8">
        <f t="shared" si="50"/>
        <v>0</v>
      </c>
      <c r="W280" s="8">
        <f t="shared" si="51"/>
        <v>0</v>
      </c>
      <c r="X280" s="8">
        <f t="shared" si="52"/>
        <v>0</v>
      </c>
      <c r="Y280" s="8">
        <f t="shared" si="53"/>
        <v>0</v>
      </c>
      <c r="Z280" s="8">
        <f t="shared" si="54"/>
        <v>1</v>
      </c>
    </row>
    <row r="281" spans="1:26">
      <c r="A281" s="8">
        <f t="shared" si="44"/>
        <v>1</v>
      </c>
      <c r="B281" s="8">
        <v>273</v>
      </c>
      <c r="C281" s="6"/>
      <c r="E281" s="6"/>
      <c r="F281" s="6"/>
      <c r="G281" s="6"/>
      <c r="H281" s="6"/>
      <c r="I281" s="6"/>
      <c r="J281" s="6"/>
      <c r="K281" s="20"/>
      <c r="L281" s="6"/>
      <c r="M281" s="6"/>
      <c r="N281" s="7"/>
      <c r="O281" s="6"/>
      <c r="P281" s="5" t="str">
        <f t="shared" si="45"/>
        <v/>
      </c>
      <c r="R281" s="8">
        <f t="shared" si="46"/>
        <v>0</v>
      </c>
      <c r="S281" s="8">
        <f t="shared" si="47"/>
        <v>1</v>
      </c>
      <c r="T281" s="8">
        <f t="shared" si="48"/>
        <v>1</v>
      </c>
      <c r="U281" s="8">
        <f t="shared" si="49"/>
        <v>1</v>
      </c>
      <c r="V281" s="8">
        <f t="shared" si="50"/>
        <v>0</v>
      </c>
      <c r="W281" s="8">
        <f t="shared" si="51"/>
        <v>0</v>
      </c>
      <c r="X281" s="8">
        <f t="shared" si="52"/>
        <v>0</v>
      </c>
      <c r="Y281" s="8">
        <f t="shared" si="53"/>
        <v>0</v>
      </c>
      <c r="Z281" s="8">
        <f t="shared" si="54"/>
        <v>1</v>
      </c>
    </row>
    <row r="282" spans="1:26">
      <c r="A282" s="8">
        <f t="shared" si="44"/>
        <v>1</v>
      </c>
      <c r="B282" s="8">
        <v>274</v>
      </c>
      <c r="C282" s="6"/>
      <c r="E282" s="6"/>
      <c r="F282" s="6"/>
      <c r="G282" s="6"/>
      <c r="H282" s="6"/>
      <c r="I282" s="6"/>
      <c r="J282" s="6"/>
      <c r="K282" s="20"/>
      <c r="L282" s="6"/>
      <c r="M282" s="6"/>
      <c r="N282" s="7"/>
      <c r="O282" s="6"/>
      <c r="P282" s="5" t="str">
        <f t="shared" si="45"/>
        <v/>
      </c>
      <c r="R282" s="8">
        <f t="shared" si="46"/>
        <v>0</v>
      </c>
      <c r="S282" s="8">
        <f t="shared" si="47"/>
        <v>1</v>
      </c>
      <c r="T282" s="8">
        <f t="shared" si="48"/>
        <v>1</v>
      </c>
      <c r="U282" s="8">
        <f t="shared" si="49"/>
        <v>1</v>
      </c>
      <c r="V282" s="8">
        <f t="shared" si="50"/>
        <v>0</v>
      </c>
      <c r="W282" s="8">
        <f t="shared" si="51"/>
        <v>0</v>
      </c>
      <c r="X282" s="8">
        <f t="shared" si="52"/>
        <v>0</v>
      </c>
      <c r="Y282" s="8">
        <f t="shared" si="53"/>
        <v>0</v>
      </c>
      <c r="Z282" s="8">
        <f t="shared" si="54"/>
        <v>1</v>
      </c>
    </row>
    <row r="283" spans="1:26">
      <c r="A283" s="8">
        <f t="shared" si="44"/>
        <v>1</v>
      </c>
      <c r="B283" s="8">
        <v>275</v>
      </c>
      <c r="C283" s="6"/>
      <c r="E283" s="6"/>
      <c r="F283" s="6"/>
      <c r="G283" s="6"/>
      <c r="H283" s="6"/>
      <c r="I283" s="6"/>
      <c r="J283" s="6"/>
      <c r="K283" s="20"/>
      <c r="L283" s="6"/>
      <c r="M283" s="6"/>
      <c r="N283" s="7"/>
      <c r="O283" s="6"/>
      <c r="P283" s="5" t="str">
        <f t="shared" si="45"/>
        <v/>
      </c>
      <c r="R283" s="8">
        <f t="shared" si="46"/>
        <v>0</v>
      </c>
      <c r="S283" s="8">
        <f t="shared" si="47"/>
        <v>1</v>
      </c>
      <c r="T283" s="8">
        <f t="shared" si="48"/>
        <v>1</v>
      </c>
      <c r="U283" s="8">
        <f t="shared" si="49"/>
        <v>1</v>
      </c>
      <c r="V283" s="8">
        <f t="shared" si="50"/>
        <v>0</v>
      </c>
      <c r="W283" s="8">
        <f t="shared" si="51"/>
        <v>0</v>
      </c>
      <c r="X283" s="8">
        <f t="shared" si="52"/>
        <v>0</v>
      </c>
      <c r="Y283" s="8">
        <f t="shared" si="53"/>
        <v>0</v>
      </c>
      <c r="Z283" s="8">
        <f t="shared" si="54"/>
        <v>1</v>
      </c>
    </row>
    <row r="284" spans="1:26">
      <c r="A284" s="8">
        <f t="shared" si="44"/>
        <v>1</v>
      </c>
      <c r="B284" s="8">
        <v>276</v>
      </c>
      <c r="C284" s="6"/>
      <c r="E284" s="6"/>
      <c r="F284" s="6"/>
      <c r="G284" s="6"/>
      <c r="H284" s="6"/>
      <c r="I284" s="6"/>
      <c r="J284" s="6"/>
      <c r="K284" s="20"/>
      <c r="L284" s="6"/>
      <c r="M284" s="6"/>
      <c r="N284" s="7"/>
      <c r="O284" s="6"/>
      <c r="P284" s="5" t="str">
        <f t="shared" si="45"/>
        <v/>
      </c>
      <c r="R284" s="8">
        <f t="shared" si="46"/>
        <v>0</v>
      </c>
      <c r="S284" s="8">
        <f t="shared" si="47"/>
        <v>1</v>
      </c>
      <c r="T284" s="8">
        <f t="shared" si="48"/>
        <v>1</v>
      </c>
      <c r="U284" s="8">
        <f t="shared" si="49"/>
        <v>1</v>
      </c>
      <c r="V284" s="8">
        <f t="shared" si="50"/>
        <v>0</v>
      </c>
      <c r="W284" s="8">
        <f t="shared" si="51"/>
        <v>0</v>
      </c>
      <c r="X284" s="8">
        <f t="shared" si="52"/>
        <v>0</v>
      </c>
      <c r="Y284" s="8">
        <f t="shared" si="53"/>
        <v>0</v>
      </c>
      <c r="Z284" s="8">
        <f t="shared" si="54"/>
        <v>1</v>
      </c>
    </row>
    <row r="285" spans="1:26">
      <c r="A285" s="8">
        <f t="shared" si="44"/>
        <v>1</v>
      </c>
      <c r="B285" s="8">
        <v>277</v>
      </c>
      <c r="C285" s="6"/>
      <c r="E285" s="6"/>
      <c r="F285" s="6"/>
      <c r="G285" s="6"/>
      <c r="H285" s="6"/>
      <c r="I285" s="6"/>
      <c r="J285" s="6"/>
      <c r="K285" s="20"/>
      <c r="L285" s="6"/>
      <c r="M285" s="6"/>
      <c r="N285" s="7"/>
      <c r="O285" s="6"/>
      <c r="P285" s="5" t="str">
        <f t="shared" si="45"/>
        <v/>
      </c>
      <c r="R285" s="8">
        <f t="shared" si="46"/>
        <v>0</v>
      </c>
      <c r="S285" s="8">
        <f t="shared" si="47"/>
        <v>1</v>
      </c>
      <c r="T285" s="8">
        <f t="shared" si="48"/>
        <v>1</v>
      </c>
      <c r="U285" s="8">
        <f t="shared" si="49"/>
        <v>1</v>
      </c>
      <c r="V285" s="8">
        <f t="shared" si="50"/>
        <v>0</v>
      </c>
      <c r="W285" s="8">
        <f t="shared" si="51"/>
        <v>0</v>
      </c>
      <c r="X285" s="8">
        <f t="shared" si="52"/>
        <v>0</v>
      </c>
      <c r="Y285" s="8">
        <f t="shared" si="53"/>
        <v>0</v>
      </c>
      <c r="Z285" s="8">
        <f t="shared" si="54"/>
        <v>1</v>
      </c>
    </row>
    <row r="286" spans="1:26">
      <c r="A286" s="8">
        <f t="shared" si="44"/>
        <v>1</v>
      </c>
      <c r="B286" s="8">
        <v>278</v>
      </c>
      <c r="C286" s="6"/>
      <c r="E286" s="6"/>
      <c r="F286" s="6"/>
      <c r="G286" s="6"/>
      <c r="H286" s="6"/>
      <c r="I286" s="6"/>
      <c r="J286" s="6"/>
      <c r="K286" s="20"/>
      <c r="L286" s="6"/>
      <c r="M286" s="6"/>
      <c r="N286" s="7"/>
      <c r="O286" s="6"/>
      <c r="P286" s="5" t="str">
        <f t="shared" si="45"/>
        <v/>
      </c>
      <c r="R286" s="8">
        <f t="shared" si="46"/>
        <v>0</v>
      </c>
      <c r="S286" s="8">
        <f t="shared" si="47"/>
        <v>1</v>
      </c>
      <c r="T286" s="8">
        <f t="shared" si="48"/>
        <v>1</v>
      </c>
      <c r="U286" s="8">
        <f t="shared" si="49"/>
        <v>1</v>
      </c>
      <c r="V286" s="8">
        <f t="shared" si="50"/>
        <v>0</v>
      </c>
      <c r="W286" s="8">
        <f t="shared" si="51"/>
        <v>0</v>
      </c>
      <c r="X286" s="8">
        <f t="shared" si="52"/>
        <v>0</v>
      </c>
      <c r="Y286" s="8">
        <f t="shared" si="53"/>
        <v>0</v>
      </c>
      <c r="Z286" s="8">
        <f t="shared" si="54"/>
        <v>1</v>
      </c>
    </row>
    <row r="287" spans="1:26">
      <c r="A287" s="8">
        <f t="shared" si="44"/>
        <v>1</v>
      </c>
      <c r="B287" s="8">
        <v>279</v>
      </c>
      <c r="C287" s="6"/>
      <c r="E287" s="6"/>
      <c r="F287" s="6"/>
      <c r="G287" s="6"/>
      <c r="H287" s="6"/>
      <c r="I287" s="6"/>
      <c r="J287" s="6"/>
      <c r="K287" s="20"/>
      <c r="L287" s="6"/>
      <c r="M287" s="6"/>
      <c r="N287" s="7"/>
      <c r="O287" s="6"/>
      <c r="P287" s="5" t="str">
        <f t="shared" si="45"/>
        <v/>
      </c>
      <c r="R287" s="8">
        <f t="shared" si="46"/>
        <v>0</v>
      </c>
      <c r="S287" s="8">
        <f t="shared" si="47"/>
        <v>1</v>
      </c>
      <c r="T287" s="8">
        <f t="shared" si="48"/>
        <v>1</v>
      </c>
      <c r="U287" s="8">
        <f t="shared" si="49"/>
        <v>1</v>
      </c>
      <c r="V287" s="8">
        <f t="shared" si="50"/>
        <v>0</v>
      </c>
      <c r="W287" s="8">
        <f t="shared" si="51"/>
        <v>0</v>
      </c>
      <c r="X287" s="8">
        <f t="shared" si="52"/>
        <v>0</v>
      </c>
      <c r="Y287" s="8">
        <f t="shared" si="53"/>
        <v>0</v>
      </c>
      <c r="Z287" s="8">
        <f t="shared" si="54"/>
        <v>1</v>
      </c>
    </row>
    <row r="288" spans="1:26">
      <c r="A288" s="8">
        <f t="shared" si="44"/>
        <v>1</v>
      </c>
      <c r="B288" s="8">
        <v>280</v>
      </c>
      <c r="C288" s="6"/>
      <c r="E288" s="6"/>
      <c r="F288" s="6"/>
      <c r="G288" s="6"/>
      <c r="H288" s="6"/>
      <c r="I288" s="6"/>
      <c r="J288" s="6"/>
      <c r="K288" s="20"/>
      <c r="L288" s="6"/>
      <c r="M288" s="6"/>
      <c r="N288" s="7"/>
      <c r="O288" s="6"/>
      <c r="P288" s="5" t="str">
        <f t="shared" si="45"/>
        <v/>
      </c>
      <c r="R288" s="8">
        <f t="shared" si="46"/>
        <v>0</v>
      </c>
      <c r="S288" s="8">
        <f t="shared" si="47"/>
        <v>1</v>
      </c>
      <c r="T288" s="8">
        <f t="shared" si="48"/>
        <v>1</v>
      </c>
      <c r="U288" s="8">
        <f t="shared" si="49"/>
        <v>1</v>
      </c>
      <c r="V288" s="8">
        <f t="shared" si="50"/>
        <v>0</v>
      </c>
      <c r="W288" s="8">
        <f t="shared" si="51"/>
        <v>0</v>
      </c>
      <c r="X288" s="8">
        <f t="shared" si="52"/>
        <v>0</v>
      </c>
      <c r="Y288" s="8">
        <f t="shared" si="53"/>
        <v>0</v>
      </c>
      <c r="Z288" s="8">
        <f t="shared" si="54"/>
        <v>1</v>
      </c>
    </row>
    <row r="289" spans="1:26">
      <c r="A289" s="8">
        <f t="shared" si="44"/>
        <v>1</v>
      </c>
      <c r="B289" s="8">
        <v>281</v>
      </c>
      <c r="C289" s="6"/>
      <c r="E289" s="6"/>
      <c r="F289" s="6"/>
      <c r="G289" s="6"/>
      <c r="H289" s="6"/>
      <c r="I289" s="6"/>
      <c r="J289" s="6"/>
      <c r="K289" s="20"/>
      <c r="L289" s="6"/>
      <c r="M289" s="6"/>
      <c r="N289" s="7"/>
      <c r="O289" s="6"/>
      <c r="P289" s="5" t="str">
        <f t="shared" si="45"/>
        <v/>
      </c>
      <c r="R289" s="8">
        <f t="shared" si="46"/>
        <v>0</v>
      </c>
      <c r="S289" s="8">
        <f t="shared" si="47"/>
        <v>1</v>
      </c>
      <c r="T289" s="8">
        <f t="shared" si="48"/>
        <v>1</v>
      </c>
      <c r="U289" s="8">
        <f t="shared" si="49"/>
        <v>1</v>
      </c>
      <c r="V289" s="8">
        <f t="shared" si="50"/>
        <v>0</v>
      </c>
      <c r="W289" s="8">
        <f t="shared" si="51"/>
        <v>0</v>
      </c>
      <c r="X289" s="8">
        <f t="shared" si="52"/>
        <v>0</v>
      </c>
      <c r="Y289" s="8">
        <f t="shared" si="53"/>
        <v>0</v>
      </c>
      <c r="Z289" s="8">
        <f t="shared" si="54"/>
        <v>1</v>
      </c>
    </row>
    <row r="290" spans="1:26">
      <c r="A290" s="8">
        <f t="shared" si="44"/>
        <v>1</v>
      </c>
      <c r="B290" s="8">
        <v>282</v>
      </c>
      <c r="C290" s="6"/>
      <c r="E290" s="6"/>
      <c r="F290" s="6"/>
      <c r="G290" s="6"/>
      <c r="H290" s="6"/>
      <c r="I290" s="6"/>
      <c r="J290" s="6"/>
      <c r="K290" s="20"/>
      <c r="L290" s="6"/>
      <c r="M290" s="6"/>
      <c r="N290" s="7"/>
      <c r="O290" s="6"/>
      <c r="P290" s="5" t="str">
        <f t="shared" si="45"/>
        <v/>
      </c>
      <c r="R290" s="8">
        <f t="shared" si="46"/>
        <v>0</v>
      </c>
      <c r="S290" s="8">
        <f t="shared" si="47"/>
        <v>1</v>
      </c>
      <c r="T290" s="8">
        <f t="shared" si="48"/>
        <v>1</v>
      </c>
      <c r="U290" s="8">
        <f t="shared" si="49"/>
        <v>1</v>
      </c>
      <c r="V290" s="8">
        <f t="shared" si="50"/>
        <v>0</v>
      </c>
      <c r="W290" s="8">
        <f t="shared" si="51"/>
        <v>0</v>
      </c>
      <c r="X290" s="8">
        <f t="shared" si="52"/>
        <v>0</v>
      </c>
      <c r="Y290" s="8">
        <f t="shared" si="53"/>
        <v>0</v>
      </c>
      <c r="Z290" s="8">
        <f t="shared" si="54"/>
        <v>1</v>
      </c>
    </row>
    <row r="291" spans="1:26">
      <c r="A291" s="8">
        <f t="shared" si="44"/>
        <v>1</v>
      </c>
      <c r="B291" s="8">
        <v>283</v>
      </c>
      <c r="C291" s="6"/>
      <c r="E291" s="6"/>
      <c r="F291" s="6"/>
      <c r="G291" s="6"/>
      <c r="H291" s="6"/>
      <c r="I291" s="6"/>
      <c r="J291" s="6"/>
      <c r="K291" s="20"/>
      <c r="L291" s="6"/>
      <c r="M291" s="6"/>
      <c r="N291" s="7"/>
      <c r="O291" s="6"/>
      <c r="P291" s="5" t="str">
        <f t="shared" si="45"/>
        <v/>
      </c>
      <c r="R291" s="8">
        <f t="shared" si="46"/>
        <v>0</v>
      </c>
      <c r="S291" s="8">
        <f t="shared" si="47"/>
        <v>1</v>
      </c>
      <c r="T291" s="8">
        <f t="shared" si="48"/>
        <v>1</v>
      </c>
      <c r="U291" s="8">
        <f t="shared" si="49"/>
        <v>1</v>
      </c>
      <c r="V291" s="8">
        <f t="shared" si="50"/>
        <v>0</v>
      </c>
      <c r="W291" s="8">
        <f t="shared" si="51"/>
        <v>0</v>
      </c>
      <c r="X291" s="8">
        <f t="shared" si="52"/>
        <v>0</v>
      </c>
      <c r="Y291" s="8">
        <f t="shared" si="53"/>
        <v>0</v>
      </c>
      <c r="Z291" s="8">
        <f t="shared" si="54"/>
        <v>1</v>
      </c>
    </row>
    <row r="292" spans="1:26">
      <c r="A292" s="8">
        <f t="shared" si="44"/>
        <v>1</v>
      </c>
      <c r="B292" s="8">
        <v>284</v>
      </c>
      <c r="C292" s="6"/>
      <c r="E292" s="6"/>
      <c r="F292" s="6"/>
      <c r="G292" s="6"/>
      <c r="H292" s="6"/>
      <c r="I292" s="6"/>
      <c r="J292" s="6"/>
      <c r="K292" s="20"/>
      <c r="L292" s="6"/>
      <c r="M292" s="6"/>
      <c r="N292" s="7"/>
      <c r="O292" s="6"/>
      <c r="P292" s="5" t="str">
        <f t="shared" si="45"/>
        <v/>
      </c>
      <c r="R292" s="8">
        <f t="shared" si="46"/>
        <v>0</v>
      </c>
      <c r="S292" s="8">
        <f t="shared" si="47"/>
        <v>1</v>
      </c>
      <c r="T292" s="8">
        <f t="shared" si="48"/>
        <v>1</v>
      </c>
      <c r="U292" s="8">
        <f t="shared" si="49"/>
        <v>1</v>
      </c>
      <c r="V292" s="8">
        <f t="shared" si="50"/>
        <v>0</v>
      </c>
      <c r="W292" s="8">
        <f t="shared" si="51"/>
        <v>0</v>
      </c>
      <c r="X292" s="8">
        <f t="shared" si="52"/>
        <v>0</v>
      </c>
      <c r="Y292" s="8">
        <f t="shared" si="53"/>
        <v>0</v>
      </c>
      <c r="Z292" s="8">
        <f t="shared" si="54"/>
        <v>1</v>
      </c>
    </row>
    <row r="293" spans="1:26">
      <c r="A293" s="8">
        <f t="shared" si="44"/>
        <v>1</v>
      </c>
      <c r="B293" s="8">
        <v>285</v>
      </c>
      <c r="C293" s="6"/>
      <c r="E293" s="6"/>
      <c r="F293" s="6"/>
      <c r="G293" s="6"/>
      <c r="H293" s="6"/>
      <c r="I293" s="6"/>
      <c r="J293" s="6"/>
      <c r="K293" s="20"/>
      <c r="L293" s="6"/>
      <c r="M293" s="6"/>
      <c r="N293" s="7"/>
      <c r="O293" s="6"/>
      <c r="P293" s="5" t="str">
        <f t="shared" si="45"/>
        <v/>
      </c>
      <c r="R293" s="8">
        <f t="shared" si="46"/>
        <v>0</v>
      </c>
      <c r="S293" s="8">
        <f t="shared" si="47"/>
        <v>1</v>
      </c>
      <c r="T293" s="8">
        <f t="shared" si="48"/>
        <v>1</v>
      </c>
      <c r="U293" s="8">
        <f t="shared" si="49"/>
        <v>1</v>
      </c>
      <c r="V293" s="8">
        <f t="shared" si="50"/>
        <v>0</v>
      </c>
      <c r="W293" s="8">
        <f t="shared" si="51"/>
        <v>0</v>
      </c>
      <c r="X293" s="8">
        <f t="shared" si="52"/>
        <v>0</v>
      </c>
      <c r="Y293" s="8">
        <f t="shared" si="53"/>
        <v>0</v>
      </c>
      <c r="Z293" s="8">
        <f t="shared" si="54"/>
        <v>1</v>
      </c>
    </row>
    <row r="294" spans="1:26">
      <c r="A294" s="8">
        <f t="shared" si="44"/>
        <v>1</v>
      </c>
      <c r="B294" s="8">
        <v>286</v>
      </c>
      <c r="C294" s="6"/>
      <c r="E294" s="6"/>
      <c r="F294" s="6"/>
      <c r="G294" s="6"/>
      <c r="H294" s="6"/>
      <c r="I294" s="6"/>
      <c r="J294" s="6"/>
      <c r="K294" s="20"/>
      <c r="L294" s="6"/>
      <c r="M294" s="6"/>
      <c r="N294" s="7"/>
      <c r="O294" s="6"/>
      <c r="P294" s="5" t="str">
        <f t="shared" si="45"/>
        <v/>
      </c>
      <c r="R294" s="8">
        <f t="shared" si="46"/>
        <v>0</v>
      </c>
      <c r="S294" s="8">
        <f t="shared" si="47"/>
        <v>1</v>
      </c>
      <c r="T294" s="8">
        <f t="shared" si="48"/>
        <v>1</v>
      </c>
      <c r="U294" s="8">
        <f t="shared" si="49"/>
        <v>1</v>
      </c>
      <c r="V294" s="8">
        <f t="shared" si="50"/>
        <v>0</v>
      </c>
      <c r="W294" s="8">
        <f t="shared" si="51"/>
        <v>0</v>
      </c>
      <c r="X294" s="8">
        <f t="shared" si="52"/>
        <v>0</v>
      </c>
      <c r="Y294" s="8">
        <f t="shared" si="53"/>
        <v>0</v>
      </c>
      <c r="Z294" s="8">
        <f t="shared" si="54"/>
        <v>1</v>
      </c>
    </row>
    <row r="295" spans="1:26">
      <c r="A295" s="8">
        <f t="shared" si="44"/>
        <v>1</v>
      </c>
      <c r="B295" s="8">
        <v>287</v>
      </c>
      <c r="C295" s="6"/>
      <c r="E295" s="6"/>
      <c r="F295" s="6"/>
      <c r="G295" s="6"/>
      <c r="H295" s="6"/>
      <c r="I295" s="6"/>
      <c r="J295" s="6"/>
      <c r="K295" s="20"/>
      <c r="L295" s="6"/>
      <c r="M295" s="6"/>
      <c r="N295" s="7"/>
      <c r="O295" s="6"/>
      <c r="P295" s="5" t="str">
        <f t="shared" si="45"/>
        <v/>
      </c>
      <c r="R295" s="8">
        <f t="shared" si="46"/>
        <v>0</v>
      </c>
      <c r="S295" s="8">
        <f t="shared" si="47"/>
        <v>1</v>
      </c>
      <c r="T295" s="8">
        <f t="shared" si="48"/>
        <v>1</v>
      </c>
      <c r="U295" s="8">
        <f t="shared" si="49"/>
        <v>1</v>
      </c>
      <c r="V295" s="8">
        <f t="shared" si="50"/>
        <v>0</v>
      </c>
      <c r="W295" s="8">
        <f t="shared" si="51"/>
        <v>0</v>
      </c>
      <c r="X295" s="8">
        <f t="shared" si="52"/>
        <v>0</v>
      </c>
      <c r="Y295" s="8">
        <f t="shared" si="53"/>
        <v>0</v>
      </c>
      <c r="Z295" s="8">
        <f t="shared" si="54"/>
        <v>1</v>
      </c>
    </row>
    <row r="296" spans="1:26">
      <c r="A296" s="8">
        <f t="shared" si="44"/>
        <v>1</v>
      </c>
      <c r="B296" s="8">
        <v>288</v>
      </c>
      <c r="C296" s="6"/>
      <c r="E296" s="6"/>
      <c r="F296" s="6"/>
      <c r="G296" s="6"/>
      <c r="H296" s="6"/>
      <c r="I296" s="6"/>
      <c r="J296" s="6"/>
      <c r="K296" s="20"/>
      <c r="L296" s="6"/>
      <c r="M296" s="6"/>
      <c r="N296" s="7"/>
      <c r="O296" s="6"/>
      <c r="P296" s="5" t="str">
        <f t="shared" si="45"/>
        <v/>
      </c>
      <c r="R296" s="8">
        <f t="shared" si="46"/>
        <v>0</v>
      </c>
      <c r="S296" s="8">
        <f t="shared" si="47"/>
        <v>1</v>
      </c>
      <c r="T296" s="8">
        <f t="shared" si="48"/>
        <v>1</v>
      </c>
      <c r="U296" s="8">
        <f t="shared" si="49"/>
        <v>1</v>
      </c>
      <c r="V296" s="8">
        <f t="shared" si="50"/>
        <v>0</v>
      </c>
      <c r="W296" s="8">
        <f t="shared" si="51"/>
        <v>0</v>
      </c>
      <c r="X296" s="8">
        <f t="shared" si="52"/>
        <v>0</v>
      </c>
      <c r="Y296" s="8">
        <f t="shared" si="53"/>
        <v>0</v>
      </c>
      <c r="Z296" s="8">
        <f t="shared" si="54"/>
        <v>1</v>
      </c>
    </row>
    <row r="297" spans="1:26">
      <c r="A297" s="8">
        <f t="shared" si="44"/>
        <v>1</v>
      </c>
      <c r="B297" s="8">
        <v>289</v>
      </c>
      <c r="C297" s="6"/>
      <c r="E297" s="6"/>
      <c r="F297" s="6"/>
      <c r="G297" s="6"/>
      <c r="H297" s="6"/>
      <c r="I297" s="6"/>
      <c r="J297" s="6"/>
      <c r="K297" s="20"/>
      <c r="L297" s="6"/>
      <c r="M297" s="6"/>
      <c r="N297" s="7"/>
      <c r="O297" s="6"/>
      <c r="P297" s="5" t="str">
        <f t="shared" si="45"/>
        <v/>
      </c>
      <c r="R297" s="8">
        <f t="shared" si="46"/>
        <v>0</v>
      </c>
      <c r="S297" s="8">
        <f t="shared" si="47"/>
        <v>1</v>
      </c>
      <c r="T297" s="8">
        <f t="shared" si="48"/>
        <v>1</v>
      </c>
      <c r="U297" s="8">
        <f t="shared" si="49"/>
        <v>1</v>
      </c>
      <c r="V297" s="8">
        <f t="shared" si="50"/>
        <v>0</v>
      </c>
      <c r="W297" s="8">
        <f t="shared" si="51"/>
        <v>0</v>
      </c>
      <c r="X297" s="8">
        <f t="shared" si="52"/>
        <v>0</v>
      </c>
      <c r="Y297" s="8">
        <f t="shared" si="53"/>
        <v>0</v>
      </c>
      <c r="Z297" s="8">
        <f t="shared" si="54"/>
        <v>1</v>
      </c>
    </row>
    <row r="298" spans="1:26">
      <c r="A298" s="8">
        <f t="shared" si="44"/>
        <v>1</v>
      </c>
      <c r="B298" s="8">
        <v>290</v>
      </c>
      <c r="C298" s="6"/>
      <c r="E298" s="6"/>
      <c r="F298" s="6"/>
      <c r="G298" s="6"/>
      <c r="H298" s="6"/>
      <c r="I298" s="6"/>
      <c r="J298" s="6"/>
      <c r="K298" s="20"/>
      <c r="L298" s="6"/>
      <c r="M298" s="6"/>
      <c r="N298" s="7"/>
      <c r="O298" s="6"/>
      <c r="P298" s="5" t="str">
        <f t="shared" si="45"/>
        <v/>
      </c>
      <c r="R298" s="8">
        <f t="shared" si="46"/>
        <v>0</v>
      </c>
      <c r="S298" s="8">
        <f t="shared" si="47"/>
        <v>1</v>
      </c>
      <c r="T298" s="8">
        <f t="shared" si="48"/>
        <v>1</v>
      </c>
      <c r="U298" s="8">
        <f t="shared" si="49"/>
        <v>1</v>
      </c>
      <c r="V298" s="8">
        <f t="shared" si="50"/>
        <v>0</v>
      </c>
      <c r="W298" s="8">
        <f t="shared" si="51"/>
        <v>0</v>
      </c>
      <c r="X298" s="8">
        <f t="shared" si="52"/>
        <v>0</v>
      </c>
      <c r="Y298" s="8">
        <f t="shared" si="53"/>
        <v>0</v>
      </c>
      <c r="Z298" s="8">
        <f t="shared" si="54"/>
        <v>1</v>
      </c>
    </row>
    <row r="299" spans="1:26">
      <c r="A299" s="8">
        <f t="shared" si="44"/>
        <v>1</v>
      </c>
      <c r="B299" s="8">
        <v>291</v>
      </c>
      <c r="C299" s="6"/>
      <c r="E299" s="6"/>
      <c r="F299" s="6"/>
      <c r="G299" s="6"/>
      <c r="H299" s="6"/>
      <c r="I299" s="6"/>
      <c r="J299" s="6"/>
      <c r="K299" s="20"/>
      <c r="L299" s="6"/>
      <c r="M299" s="6"/>
      <c r="N299" s="7"/>
      <c r="O299" s="6"/>
      <c r="P299" s="5" t="str">
        <f t="shared" si="45"/>
        <v/>
      </c>
      <c r="R299" s="8">
        <f t="shared" si="46"/>
        <v>0</v>
      </c>
      <c r="S299" s="8">
        <f t="shared" si="47"/>
        <v>1</v>
      </c>
      <c r="T299" s="8">
        <f t="shared" si="48"/>
        <v>1</v>
      </c>
      <c r="U299" s="8">
        <f t="shared" si="49"/>
        <v>1</v>
      </c>
      <c r="V299" s="8">
        <f t="shared" si="50"/>
        <v>0</v>
      </c>
      <c r="W299" s="8">
        <f t="shared" si="51"/>
        <v>0</v>
      </c>
      <c r="X299" s="8">
        <f t="shared" si="52"/>
        <v>0</v>
      </c>
      <c r="Y299" s="8">
        <f t="shared" si="53"/>
        <v>0</v>
      </c>
      <c r="Z299" s="8">
        <f t="shared" si="54"/>
        <v>1</v>
      </c>
    </row>
    <row r="300" spans="1:26">
      <c r="A300" s="8">
        <f t="shared" si="44"/>
        <v>1</v>
      </c>
      <c r="B300" s="8">
        <v>292</v>
      </c>
      <c r="C300" s="6"/>
      <c r="E300" s="6"/>
      <c r="F300" s="6"/>
      <c r="G300" s="6"/>
      <c r="H300" s="6"/>
      <c r="I300" s="6"/>
      <c r="J300" s="6"/>
      <c r="K300" s="20"/>
      <c r="L300" s="6"/>
      <c r="M300" s="6"/>
      <c r="N300" s="7"/>
      <c r="O300" s="6"/>
      <c r="P300" s="5" t="str">
        <f t="shared" si="45"/>
        <v/>
      </c>
      <c r="R300" s="8">
        <f t="shared" si="46"/>
        <v>0</v>
      </c>
      <c r="S300" s="8">
        <f t="shared" si="47"/>
        <v>1</v>
      </c>
      <c r="T300" s="8">
        <f t="shared" si="48"/>
        <v>1</v>
      </c>
      <c r="U300" s="8">
        <f t="shared" si="49"/>
        <v>1</v>
      </c>
      <c r="V300" s="8">
        <f t="shared" si="50"/>
        <v>0</v>
      </c>
      <c r="W300" s="8">
        <f t="shared" si="51"/>
        <v>0</v>
      </c>
      <c r="X300" s="8">
        <f t="shared" si="52"/>
        <v>0</v>
      </c>
      <c r="Y300" s="8">
        <f t="shared" si="53"/>
        <v>0</v>
      </c>
      <c r="Z300" s="8">
        <f t="shared" si="54"/>
        <v>1</v>
      </c>
    </row>
    <row r="301" spans="1:26">
      <c r="A301" s="8">
        <f t="shared" si="44"/>
        <v>1</v>
      </c>
      <c r="B301" s="8">
        <v>293</v>
      </c>
      <c r="C301" s="6"/>
      <c r="E301" s="6"/>
      <c r="F301" s="6"/>
      <c r="G301" s="6"/>
      <c r="H301" s="6"/>
      <c r="I301" s="6"/>
      <c r="J301" s="6"/>
      <c r="K301" s="20"/>
      <c r="L301" s="6"/>
      <c r="M301" s="6"/>
      <c r="N301" s="7"/>
      <c r="O301" s="6"/>
      <c r="P301" s="5" t="str">
        <f t="shared" si="45"/>
        <v/>
      </c>
      <c r="R301" s="8">
        <f t="shared" si="46"/>
        <v>0</v>
      </c>
      <c r="S301" s="8">
        <f t="shared" si="47"/>
        <v>1</v>
      </c>
      <c r="T301" s="8">
        <f t="shared" si="48"/>
        <v>1</v>
      </c>
      <c r="U301" s="8">
        <f t="shared" si="49"/>
        <v>1</v>
      </c>
      <c r="V301" s="8">
        <f t="shared" si="50"/>
        <v>0</v>
      </c>
      <c r="W301" s="8">
        <f t="shared" si="51"/>
        <v>0</v>
      </c>
      <c r="X301" s="8">
        <f t="shared" si="52"/>
        <v>0</v>
      </c>
      <c r="Y301" s="8">
        <f t="shared" si="53"/>
        <v>0</v>
      </c>
      <c r="Z301" s="8">
        <f t="shared" si="54"/>
        <v>1</v>
      </c>
    </row>
    <row r="302" spans="1:26">
      <c r="A302" s="8">
        <f t="shared" si="44"/>
        <v>1</v>
      </c>
      <c r="B302" s="8">
        <v>294</v>
      </c>
      <c r="C302" s="6"/>
      <c r="E302" s="6"/>
      <c r="F302" s="6"/>
      <c r="G302" s="6"/>
      <c r="H302" s="6"/>
      <c r="I302" s="6"/>
      <c r="J302" s="6"/>
      <c r="K302" s="20"/>
      <c r="L302" s="6"/>
      <c r="M302" s="6"/>
      <c r="N302" s="7"/>
      <c r="O302" s="6"/>
      <c r="P302" s="5" t="str">
        <f t="shared" si="45"/>
        <v/>
      </c>
      <c r="R302" s="8">
        <f t="shared" si="46"/>
        <v>0</v>
      </c>
      <c r="S302" s="8">
        <f t="shared" si="47"/>
        <v>1</v>
      </c>
      <c r="T302" s="8">
        <f t="shared" si="48"/>
        <v>1</v>
      </c>
      <c r="U302" s="8">
        <f t="shared" si="49"/>
        <v>1</v>
      </c>
      <c r="V302" s="8">
        <f t="shared" si="50"/>
        <v>0</v>
      </c>
      <c r="W302" s="8">
        <f t="shared" si="51"/>
        <v>0</v>
      </c>
      <c r="X302" s="8">
        <f t="shared" si="52"/>
        <v>0</v>
      </c>
      <c r="Y302" s="8">
        <f t="shared" si="53"/>
        <v>0</v>
      </c>
      <c r="Z302" s="8">
        <f t="shared" si="54"/>
        <v>1</v>
      </c>
    </row>
    <row r="303" spans="1:26">
      <c r="A303" s="8">
        <f t="shared" si="44"/>
        <v>1</v>
      </c>
      <c r="B303" s="8">
        <v>295</v>
      </c>
      <c r="C303" s="6"/>
      <c r="E303" s="6"/>
      <c r="F303" s="6"/>
      <c r="G303" s="6"/>
      <c r="H303" s="6"/>
      <c r="I303" s="6"/>
      <c r="J303" s="6"/>
      <c r="K303" s="20"/>
      <c r="L303" s="6"/>
      <c r="M303" s="6"/>
      <c r="N303" s="7"/>
      <c r="O303" s="6"/>
      <c r="P303" s="5" t="str">
        <f t="shared" si="45"/>
        <v/>
      </c>
      <c r="R303" s="8">
        <f t="shared" si="46"/>
        <v>0</v>
      </c>
      <c r="S303" s="8">
        <f t="shared" si="47"/>
        <v>1</v>
      </c>
      <c r="T303" s="8">
        <f t="shared" si="48"/>
        <v>1</v>
      </c>
      <c r="U303" s="8">
        <f t="shared" si="49"/>
        <v>1</v>
      </c>
      <c r="V303" s="8">
        <f t="shared" si="50"/>
        <v>0</v>
      </c>
      <c r="W303" s="8">
        <f t="shared" si="51"/>
        <v>0</v>
      </c>
      <c r="X303" s="8">
        <f t="shared" si="52"/>
        <v>0</v>
      </c>
      <c r="Y303" s="8">
        <f t="shared" si="53"/>
        <v>0</v>
      </c>
      <c r="Z303" s="8">
        <f t="shared" si="54"/>
        <v>1</v>
      </c>
    </row>
    <row r="304" spans="1:26">
      <c r="A304" s="8">
        <f t="shared" si="44"/>
        <v>1</v>
      </c>
      <c r="B304" s="8">
        <v>296</v>
      </c>
      <c r="C304" s="6"/>
      <c r="E304" s="6"/>
      <c r="F304" s="6"/>
      <c r="G304" s="6"/>
      <c r="H304" s="6"/>
      <c r="I304" s="6"/>
      <c r="J304" s="6"/>
      <c r="K304" s="20"/>
      <c r="L304" s="6"/>
      <c r="M304" s="6"/>
      <c r="N304" s="7"/>
      <c r="O304" s="6"/>
      <c r="P304" s="5" t="str">
        <f t="shared" si="45"/>
        <v/>
      </c>
      <c r="R304" s="8">
        <f t="shared" si="46"/>
        <v>0</v>
      </c>
      <c r="S304" s="8">
        <f t="shared" si="47"/>
        <v>1</v>
      </c>
      <c r="T304" s="8">
        <f t="shared" si="48"/>
        <v>1</v>
      </c>
      <c r="U304" s="8">
        <f t="shared" si="49"/>
        <v>1</v>
      </c>
      <c r="V304" s="8">
        <f t="shared" si="50"/>
        <v>0</v>
      </c>
      <c r="W304" s="8">
        <f t="shared" si="51"/>
        <v>0</v>
      </c>
      <c r="X304" s="8">
        <f t="shared" si="52"/>
        <v>0</v>
      </c>
      <c r="Y304" s="8">
        <f t="shared" si="53"/>
        <v>0</v>
      </c>
      <c r="Z304" s="8">
        <f t="shared" si="54"/>
        <v>1</v>
      </c>
    </row>
    <row r="305" spans="1:26">
      <c r="A305" s="8">
        <f t="shared" si="44"/>
        <v>1</v>
      </c>
      <c r="B305" s="8">
        <v>297</v>
      </c>
      <c r="C305" s="6"/>
      <c r="E305" s="6"/>
      <c r="F305" s="6"/>
      <c r="G305" s="6"/>
      <c r="H305" s="6"/>
      <c r="I305" s="6"/>
      <c r="J305" s="6"/>
      <c r="K305" s="20"/>
      <c r="L305" s="6"/>
      <c r="M305" s="6"/>
      <c r="N305" s="7"/>
      <c r="O305" s="6"/>
      <c r="P305" s="5" t="str">
        <f t="shared" si="45"/>
        <v/>
      </c>
      <c r="R305" s="8">
        <f t="shared" si="46"/>
        <v>0</v>
      </c>
      <c r="S305" s="8">
        <f t="shared" si="47"/>
        <v>1</v>
      </c>
      <c r="T305" s="8">
        <f t="shared" si="48"/>
        <v>1</v>
      </c>
      <c r="U305" s="8">
        <f t="shared" si="49"/>
        <v>1</v>
      </c>
      <c r="V305" s="8">
        <f t="shared" si="50"/>
        <v>0</v>
      </c>
      <c r="W305" s="8">
        <f t="shared" si="51"/>
        <v>0</v>
      </c>
      <c r="X305" s="8">
        <f t="shared" si="52"/>
        <v>0</v>
      </c>
      <c r="Y305" s="8">
        <f t="shared" si="53"/>
        <v>0</v>
      </c>
      <c r="Z305" s="8">
        <f t="shared" si="54"/>
        <v>1</v>
      </c>
    </row>
    <row r="306" spans="1:26">
      <c r="A306" s="8">
        <f t="shared" si="44"/>
        <v>1</v>
      </c>
      <c r="B306" s="8">
        <v>298</v>
      </c>
      <c r="C306" s="6"/>
      <c r="E306" s="6"/>
      <c r="F306" s="6"/>
      <c r="G306" s="6"/>
      <c r="H306" s="6"/>
      <c r="I306" s="6"/>
      <c r="J306" s="6"/>
      <c r="K306" s="20"/>
      <c r="L306" s="6"/>
      <c r="M306" s="6"/>
      <c r="N306" s="7"/>
      <c r="O306" s="6"/>
      <c r="P306" s="5" t="str">
        <f t="shared" si="45"/>
        <v/>
      </c>
      <c r="R306" s="8">
        <f t="shared" si="46"/>
        <v>0</v>
      </c>
      <c r="S306" s="8">
        <f t="shared" si="47"/>
        <v>1</v>
      </c>
      <c r="T306" s="8">
        <f t="shared" si="48"/>
        <v>1</v>
      </c>
      <c r="U306" s="8">
        <f t="shared" si="49"/>
        <v>1</v>
      </c>
      <c r="V306" s="8">
        <f t="shared" si="50"/>
        <v>0</v>
      </c>
      <c r="W306" s="8">
        <f t="shared" si="51"/>
        <v>0</v>
      </c>
      <c r="X306" s="8">
        <f t="shared" si="52"/>
        <v>0</v>
      </c>
      <c r="Y306" s="8">
        <f t="shared" si="53"/>
        <v>0</v>
      </c>
      <c r="Z306" s="8">
        <f t="shared" si="54"/>
        <v>1</v>
      </c>
    </row>
    <row r="307" spans="1:26">
      <c r="A307" s="8">
        <f t="shared" si="44"/>
        <v>1</v>
      </c>
      <c r="B307" s="8">
        <v>299</v>
      </c>
      <c r="C307" s="6"/>
      <c r="E307" s="6"/>
      <c r="F307" s="6"/>
      <c r="G307" s="6"/>
      <c r="H307" s="6"/>
      <c r="I307" s="6"/>
      <c r="J307" s="6"/>
      <c r="K307" s="20"/>
      <c r="L307" s="6"/>
      <c r="M307" s="6"/>
      <c r="N307" s="7"/>
      <c r="O307" s="6"/>
      <c r="P307" s="5" t="str">
        <f t="shared" si="45"/>
        <v/>
      </c>
      <c r="R307" s="8">
        <f t="shared" si="46"/>
        <v>0</v>
      </c>
      <c r="S307" s="8">
        <f t="shared" si="47"/>
        <v>1</v>
      </c>
      <c r="T307" s="8">
        <f t="shared" si="48"/>
        <v>1</v>
      </c>
      <c r="U307" s="8">
        <f t="shared" si="49"/>
        <v>1</v>
      </c>
      <c r="V307" s="8">
        <f t="shared" si="50"/>
        <v>0</v>
      </c>
      <c r="W307" s="8">
        <f t="shared" si="51"/>
        <v>0</v>
      </c>
      <c r="X307" s="8">
        <f t="shared" si="52"/>
        <v>0</v>
      </c>
      <c r="Y307" s="8">
        <f t="shared" si="53"/>
        <v>0</v>
      </c>
      <c r="Z307" s="8">
        <f t="shared" si="54"/>
        <v>1</v>
      </c>
    </row>
    <row r="308" spans="1:26">
      <c r="A308" s="8">
        <f t="shared" si="44"/>
        <v>1</v>
      </c>
      <c r="B308" s="8">
        <v>300</v>
      </c>
      <c r="C308" s="6"/>
      <c r="E308" s="6"/>
      <c r="F308" s="6"/>
      <c r="G308" s="6"/>
      <c r="H308" s="6"/>
      <c r="I308" s="6"/>
      <c r="J308" s="6"/>
      <c r="K308" s="20"/>
      <c r="L308" s="6"/>
      <c r="M308" s="6"/>
      <c r="N308" s="7"/>
      <c r="O308" s="6"/>
      <c r="P308" s="5" t="str">
        <f t="shared" si="45"/>
        <v/>
      </c>
      <c r="R308" s="8">
        <f t="shared" si="46"/>
        <v>0</v>
      </c>
      <c r="S308" s="8">
        <f t="shared" si="47"/>
        <v>1</v>
      </c>
      <c r="T308" s="8">
        <f t="shared" si="48"/>
        <v>1</v>
      </c>
      <c r="U308" s="8">
        <f t="shared" si="49"/>
        <v>1</v>
      </c>
      <c r="V308" s="8">
        <f t="shared" si="50"/>
        <v>0</v>
      </c>
      <c r="W308" s="8">
        <f t="shared" si="51"/>
        <v>0</v>
      </c>
      <c r="X308" s="8">
        <f t="shared" si="52"/>
        <v>0</v>
      </c>
      <c r="Y308" s="8">
        <f t="shared" si="53"/>
        <v>0</v>
      </c>
      <c r="Z308" s="8">
        <f t="shared" si="54"/>
        <v>1</v>
      </c>
    </row>
    <row r="309" spans="1:26">
      <c r="A309" s="8">
        <f t="shared" si="44"/>
        <v>1</v>
      </c>
      <c r="B309" s="8">
        <v>301</v>
      </c>
      <c r="C309" s="6"/>
      <c r="E309" s="6"/>
      <c r="F309" s="6"/>
      <c r="G309" s="6"/>
      <c r="H309" s="6"/>
      <c r="I309" s="6"/>
      <c r="J309" s="6"/>
      <c r="K309" s="20"/>
      <c r="L309" s="6"/>
      <c r="M309" s="6"/>
      <c r="N309" s="7"/>
      <c r="O309" s="6"/>
      <c r="P309" s="5" t="str">
        <f t="shared" si="45"/>
        <v/>
      </c>
      <c r="R309" s="8">
        <f t="shared" si="46"/>
        <v>0</v>
      </c>
      <c r="S309" s="8">
        <f t="shared" si="47"/>
        <v>1</v>
      </c>
      <c r="T309" s="8">
        <f t="shared" si="48"/>
        <v>1</v>
      </c>
      <c r="U309" s="8">
        <f t="shared" si="49"/>
        <v>1</v>
      </c>
      <c r="V309" s="8">
        <f t="shared" si="50"/>
        <v>0</v>
      </c>
      <c r="W309" s="8">
        <f t="shared" si="51"/>
        <v>0</v>
      </c>
      <c r="X309" s="8">
        <f t="shared" si="52"/>
        <v>0</v>
      </c>
      <c r="Y309" s="8">
        <f t="shared" si="53"/>
        <v>0</v>
      </c>
      <c r="Z309" s="8">
        <f t="shared" si="54"/>
        <v>1</v>
      </c>
    </row>
    <row r="310" spans="1:26">
      <c r="A310" s="8">
        <f t="shared" si="44"/>
        <v>1</v>
      </c>
      <c r="B310" s="8">
        <v>302</v>
      </c>
      <c r="C310" s="6"/>
      <c r="E310" s="6"/>
      <c r="F310" s="6"/>
      <c r="G310" s="6"/>
      <c r="H310" s="6"/>
      <c r="I310" s="6"/>
      <c r="J310" s="6"/>
      <c r="K310" s="20"/>
      <c r="L310" s="6"/>
      <c r="M310" s="6"/>
      <c r="N310" s="7"/>
      <c r="O310" s="6"/>
      <c r="P310" s="5" t="str">
        <f t="shared" si="45"/>
        <v/>
      </c>
      <c r="R310" s="8">
        <f t="shared" si="46"/>
        <v>0</v>
      </c>
      <c r="S310" s="8">
        <f t="shared" si="47"/>
        <v>1</v>
      </c>
      <c r="T310" s="8">
        <f t="shared" si="48"/>
        <v>1</v>
      </c>
      <c r="U310" s="8">
        <f t="shared" si="49"/>
        <v>1</v>
      </c>
      <c r="V310" s="8">
        <f t="shared" si="50"/>
        <v>0</v>
      </c>
      <c r="W310" s="8">
        <f t="shared" si="51"/>
        <v>0</v>
      </c>
      <c r="X310" s="8">
        <f t="shared" si="52"/>
        <v>0</v>
      </c>
      <c r="Y310" s="8">
        <f t="shared" si="53"/>
        <v>0</v>
      </c>
      <c r="Z310" s="8">
        <f t="shared" si="54"/>
        <v>1</v>
      </c>
    </row>
    <row r="311" spans="1:26">
      <c r="A311" s="8">
        <f t="shared" si="44"/>
        <v>1</v>
      </c>
      <c r="B311" s="8">
        <v>303</v>
      </c>
      <c r="C311" s="6"/>
      <c r="E311" s="6"/>
      <c r="F311" s="6"/>
      <c r="G311" s="6"/>
      <c r="H311" s="6"/>
      <c r="I311" s="6"/>
      <c r="J311" s="6"/>
      <c r="K311" s="20"/>
      <c r="L311" s="6"/>
      <c r="M311" s="6"/>
      <c r="N311" s="7"/>
      <c r="O311" s="6"/>
      <c r="P311" s="5" t="str">
        <f t="shared" si="45"/>
        <v/>
      </c>
      <c r="R311" s="8">
        <f t="shared" si="46"/>
        <v>0</v>
      </c>
      <c r="S311" s="8">
        <f t="shared" si="47"/>
        <v>1</v>
      </c>
      <c r="T311" s="8">
        <f t="shared" si="48"/>
        <v>1</v>
      </c>
      <c r="U311" s="8">
        <f t="shared" si="49"/>
        <v>1</v>
      </c>
      <c r="V311" s="8">
        <f t="shared" si="50"/>
        <v>0</v>
      </c>
      <c r="W311" s="8">
        <f t="shared" si="51"/>
        <v>0</v>
      </c>
      <c r="X311" s="8">
        <f t="shared" si="52"/>
        <v>0</v>
      </c>
      <c r="Y311" s="8">
        <f t="shared" si="53"/>
        <v>0</v>
      </c>
      <c r="Z311" s="8">
        <f t="shared" si="54"/>
        <v>1</v>
      </c>
    </row>
    <row r="312" spans="1:26">
      <c r="A312" s="8">
        <f t="shared" si="44"/>
        <v>1</v>
      </c>
      <c r="B312" s="8">
        <v>304</v>
      </c>
      <c r="C312" s="6"/>
      <c r="E312" s="6"/>
      <c r="F312" s="6"/>
      <c r="G312" s="6"/>
      <c r="H312" s="6"/>
      <c r="I312" s="6"/>
      <c r="J312" s="6"/>
      <c r="K312" s="20"/>
      <c r="L312" s="6"/>
      <c r="M312" s="6"/>
      <c r="N312" s="7"/>
      <c r="O312" s="6"/>
      <c r="P312" s="5" t="str">
        <f t="shared" si="45"/>
        <v/>
      </c>
      <c r="R312" s="8">
        <f t="shared" si="46"/>
        <v>0</v>
      </c>
      <c r="S312" s="8">
        <f t="shared" si="47"/>
        <v>1</v>
      </c>
      <c r="T312" s="8">
        <f t="shared" si="48"/>
        <v>1</v>
      </c>
      <c r="U312" s="8">
        <f t="shared" si="49"/>
        <v>1</v>
      </c>
      <c r="V312" s="8">
        <f t="shared" si="50"/>
        <v>0</v>
      </c>
      <c r="W312" s="8">
        <f t="shared" si="51"/>
        <v>0</v>
      </c>
      <c r="X312" s="8">
        <f t="shared" si="52"/>
        <v>0</v>
      </c>
      <c r="Y312" s="8">
        <f t="shared" si="53"/>
        <v>0</v>
      </c>
      <c r="Z312" s="8">
        <f t="shared" si="54"/>
        <v>1</v>
      </c>
    </row>
    <row r="313" spans="1:26">
      <c r="A313" s="8">
        <f t="shared" si="44"/>
        <v>1</v>
      </c>
      <c r="B313" s="8">
        <v>305</v>
      </c>
      <c r="C313" s="6"/>
      <c r="E313" s="6"/>
      <c r="F313" s="6"/>
      <c r="G313" s="6"/>
      <c r="H313" s="6"/>
      <c r="I313" s="6"/>
      <c r="J313" s="6"/>
      <c r="K313" s="20"/>
      <c r="L313" s="6"/>
      <c r="M313" s="6"/>
      <c r="N313" s="7"/>
      <c r="O313" s="6"/>
      <c r="P313" s="5" t="str">
        <f t="shared" si="45"/>
        <v/>
      </c>
      <c r="R313" s="8">
        <f t="shared" si="46"/>
        <v>0</v>
      </c>
      <c r="S313" s="8">
        <f t="shared" si="47"/>
        <v>1</v>
      </c>
      <c r="T313" s="8">
        <f t="shared" si="48"/>
        <v>1</v>
      </c>
      <c r="U313" s="8">
        <f t="shared" si="49"/>
        <v>1</v>
      </c>
      <c r="V313" s="8">
        <f t="shared" si="50"/>
        <v>0</v>
      </c>
      <c r="W313" s="8">
        <f t="shared" si="51"/>
        <v>0</v>
      </c>
      <c r="X313" s="8">
        <f t="shared" si="52"/>
        <v>0</v>
      </c>
      <c r="Y313" s="8">
        <f t="shared" si="53"/>
        <v>0</v>
      </c>
      <c r="Z313" s="8">
        <f t="shared" si="54"/>
        <v>1</v>
      </c>
    </row>
    <row r="314" spans="1:26">
      <c r="A314" s="8">
        <f t="shared" si="44"/>
        <v>1</v>
      </c>
      <c r="B314" s="8">
        <v>306</v>
      </c>
      <c r="C314" s="6"/>
      <c r="E314" s="6"/>
      <c r="F314" s="6"/>
      <c r="G314" s="6"/>
      <c r="H314" s="6"/>
      <c r="I314" s="6"/>
      <c r="J314" s="6"/>
      <c r="K314" s="20"/>
      <c r="L314" s="6"/>
      <c r="M314" s="6"/>
      <c r="N314" s="7"/>
      <c r="O314" s="6"/>
      <c r="P314" s="5" t="str">
        <f t="shared" si="45"/>
        <v/>
      </c>
      <c r="R314" s="8">
        <f t="shared" si="46"/>
        <v>0</v>
      </c>
      <c r="S314" s="8">
        <f t="shared" si="47"/>
        <v>1</v>
      </c>
      <c r="T314" s="8">
        <f t="shared" si="48"/>
        <v>1</v>
      </c>
      <c r="U314" s="8">
        <f t="shared" si="49"/>
        <v>1</v>
      </c>
      <c r="V314" s="8">
        <f t="shared" si="50"/>
        <v>0</v>
      </c>
      <c r="W314" s="8">
        <f t="shared" si="51"/>
        <v>0</v>
      </c>
      <c r="X314" s="8">
        <f t="shared" si="52"/>
        <v>0</v>
      </c>
      <c r="Y314" s="8">
        <f t="shared" si="53"/>
        <v>0</v>
      </c>
      <c r="Z314" s="8">
        <f t="shared" si="54"/>
        <v>1</v>
      </c>
    </row>
    <row r="315" spans="1:26">
      <c r="A315" s="8">
        <f t="shared" si="44"/>
        <v>1</v>
      </c>
      <c r="B315" s="8">
        <v>307</v>
      </c>
      <c r="C315" s="6"/>
      <c r="E315" s="6"/>
      <c r="F315" s="6"/>
      <c r="G315" s="6"/>
      <c r="H315" s="6"/>
      <c r="I315" s="6"/>
      <c r="J315" s="6"/>
      <c r="K315" s="20"/>
      <c r="L315" s="6"/>
      <c r="M315" s="6"/>
      <c r="N315" s="7"/>
      <c r="O315" s="6"/>
      <c r="P315" s="5" t="str">
        <f t="shared" si="45"/>
        <v/>
      </c>
      <c r="R315" s="8">
        <f t="shared" si="46"/>
        <v>0</v>
      </c>
      <c r="S315" s="8">
        <f t="shared" si="47"/>
        <v>1</v>
      </c>
      <c r="T315" s="8">
        <f t="shared" si="48"/>
        <v>1</v>
      </c>
      <c r="U315" s="8">
        <f t="shared" si="49"/>
        <v>1</v>
      </c>
      <c r="V315" s="8">
        <f t="shared" si="50"/>
        <v>0</v>
      </c>
      <c r="W315" s="8">
        <f t="shared" si="51"/>
        <v>0</v>
      </c>
      <c r="X315" s="8">
        <f t="shared" si="52"/>
        <v>0</v>
      </c>
      <c r="Y315" s="8">
        <f t="shared" si="53"/>
        <v>0</v>
      </c>
      <c r="Z315" s="8">
        <f t="shared" si="54"/>
        <v>1</v>
      </c>
    </row>
    <row r="316" spans="1:26">
      <c r="A316" s="8">
        <f t="shared" si="44"/>
        <v>1</v>
      </c>
      <c r="B316" s="8">
        <v>308</v>
      </c>
      <c r="C316" s="6"/>
      <c r="E316" s="6"/>
      <c r="F316" s="6"/>
      <c r="G316" s="6"/>
      <c r="H316" s="6"/>
      <c r="I316" s="6"/>
      <c r="J316" s="6"/>
      <c r="K316" s="20"/>
      <c r="L316" s="6"/>
      <c r="M316" s="6"/>
      <c r="N316" s="7"/>
      <c r="O316" s="6"/>
      <c r="P316" s="5" t="str">
        <f t="shared" si="45"/>
        <v/>
      </c>
      <c r="R316" s="8">
        <f t="shared" si="46"/>
        <v>0</v>
      </c>
      <c r="S316" s="8">
        <f t="shared" si="47"/>
        <v>1</v>
      </c>
      <c r="T316" s="8">
        <f t="shared" si="48"/>
        <v>1</v>
      </c>
      <c r="U316" s="8">
        <f t="shared" si="49"/>
        <v>1</v>
      </c>
      <c r="V316" s="8">
        <f t="shared" si="50"/>
        <v>0</v>
      </c>
      <c r="W316" s="8">
        <f t="shared" si="51"/>
        <v>0</v>
      </c>
      <c r="X316" s="8">
        <f t="shared" si="52"/>
        <v>0</v>
      </c>
      <c r="Y316" s="8">
        <f t="shared" si="53"/>
        <v>0</v>
      </c>
      <c r="Z316" s="8">
        <f t="shared" si="54"/>
        <v>1</v>
      </c>
    </row>
    <row r="317" spans="1:26">
      <c r="A317" s="8">
        <f t="shared" si="44"/>
        <v>1</v>
      </c>
      <c r="B317" s="8">
        <v>309</v>
      </c>
      <c r="C317" s="6"/>
      <c r="E317" s="6"/>
      <c r="F317" s="6"/>
      <c r="G317" s="6"/>
      <c r="H317" s="6"/>
      <c r="I317" s="6"/>
      <c r="J317" s="6"/>
      <c r="K317" s="20"/>
      <c r="L317" s="6"/>
      <c r="M317" s="6"/>
      <c r="N317" s="7"/>
      <c r="O317" s="6"/>
      <c r="P317" s="5" t="str">
        <f t="shared" si="45"/>
        <v/>
      </c>
      <c r="R317" s="8">
        <f t="shared" si="46"/>
        <v>0</v>
      </c>
      <c r="S317" s="8">
        <f t="shared" si="47"/>
        <v>1</v>
      </c>
      <c r="T317" s="8">
        <f t="shared" si="48"/>
        <v>1</v>
      </c>
      <c r="U317" s="8">
        <f t="shared" si="49"/>
        <v>1</v>
      </c>
      <c r="V317" s="8">
        <f t="shared" si="50"/>
        <v>0</v>
      </c>
      <c r="W317" s="8">
        <f t="shared" si="51"/>
        <v>0</v>
      </c>
      <c r="X317" s="8">
        <f t="shared" si="52"/>
        <v>0</v>
      </c>
      <c r="Y317" s="8">
        <f t="shared" si="53"/>
        <v>0</v>
      </c>
      <c r="Z317" s="8">
        <f t="shared" si="54"/>
        <v>1</v>
      </c>
    </row>
    <row r="318" spans="1:26">
      <c r="A318" s="8">
        <f t="shared" si="44"/>
        <v>1</v>
      </c>
      <c r="B318" s="8">
        <v>310</v>
      </c>
      <c r="C318" s="6"/>
      <c r="E318" s="6"/>
      <c r="F318" s="6"/>
      <c r="G318" s="6"/>
      <c r="H318" s="6"/>
      <c r="I318" s="6"/>
      <c r="J318" s="6"/>
      <c r="K318" s="20"/>
      <c r="L318" s="6"/>
      <c r="M318" s="6"/>
      <c r="N318" s="7"/>
      <c r="O318" s="6"/>
      <c r="P318" s="5" t="str">
        <f t="shared" si="45"/>
        <v/>
      </c>
      <c r="R318" s="8">
        <f t="shared" si="46"/>
        <v>0</v>
      </c>
      <c r="S318" s="8">
        <f t="shared" si="47"/>
        <v>1</v>
      </c>
      <c r="T318" s="8">
        <f t="shared" si="48"/>
        <v>1</v>
      </c>
      <c r="U318" s="8">
        <f t="shared" si="49"/>
        <v>1</v>
      </c>
      <c r="V318" s="8">
        <f t="shared" si="50"/>
        <v>0</v>
      </c>
      <c r="W318" s="8">
        <f t="shared" si="51"/>
        <v>0</v>
      </c>
      <c r="X318" s="8">
        <f t="shared" si="52"/>
        <v>0</v>
      </c>
      <c r="Y318" s="8">
        <f t="shared" si="53"/>
        <v>0</v>
      </c>
      <c r="Z318" s="8">
        <f t="shared" si="54"/>
        <v>1</v>
      </c>
    </row>
    <row r="319" spans="1:26">
      <c r="A319" s="8">
        <f t="shared" si="44"/>
        <v>1</v>
      </c>
      <c r="B319" s="8">
        <v>311</v>
      </c>
      <c r="C319" s="6"/>
      <c r="E319" s="6"/>
      <c r="F319" s="6"/>
      <c r="G319" s="6"/>
      <c r="H319" s="6"/>
      <c r="I319" s="6"/>
      <c r="J319" s="6"/>
      <c r="K319" s="20"/>
      <c r="L319" s="6"/>
      <c r="M319" s="6"/>
      <c r="N319" s="7"/>
      <c r="O319" s="6"/>
      <c r="P319" s="5" t="str">
        <f t="shared" si="45"/>
        <v/>
      </c>
      <c r="R319" s="8">
        <f t="shared" si="46"/>
        <v>0</v>
      </c>
      <c r="S319" s="8">
        <f t="shared" si="47"/>
        <v>1</v>
      </c>
      <c r="T319" s="8">
        <f t="shared" si="48"/>
        <v>1</v>
      </c>
      <c r="U319" s="8">
        <f t="shared" si="49"/>
        <v>1</v>
      </c>
      <c r="V319" s="8">
        <f t="shared" si="50"/>
        <v>0</v>
      </c>
      <c r="W319" s="8">
        <f t="shared" si="51"/>
        <v>0</v>
      </c>
      <c r="X319" s="8">
        <f t="shared" si="52"/>
        <v>0</v>
      </c>
      <c r="Y319" s="8">
        <f t="shared" si="53"/>
        <v>0</v>
      </c>
      <c r="Z319" s="8">
        <f t="shared" si="54"/>
        <v>1</v>
      </c>
    </row>
    <row r="320" spans="1:26">
      <c r="A320" s="8">
        <f t="shared" si="44"/>
        <v>1</v>
      </c>
      <c r="B320" s="8">
        <v>312</v>
      </c>
      <c r="C320" s="6"/>
      <c r="E320" s="6"/>
      <c r="F320" s="6"/>
      <c r="G320" s="6"/>
      <c r="H320" s="6"/>
      <c r="I320" s="6"/>
      <c r="J320" s="6"/>
      <c r="K320" s="20"/>
      <c r="L320" s="6"/>
      <c r="M320" s="6"/>
      <c r="N320" s="7"/>
      <c r="O320" s="6"/>
      <c r="P320" s="5" t="str">
        <f t="shared" si="45"/>
        <v/>
      </c>
      <c r="R320" s="8">
        <f t="shared" si="46"/>
        <v>0</v>
      </c>
      <c r="S320" s="8">
        <f t="shared" si="47"/>
        <v>1</v>
      </c>
      <c r="T320" s="8">
        <f t="shared" si="48"/>
        <v>1</v>
      </c>
      <c r="U320" s="8">
        <f t="shared" si="49"/>
        <v>1</v>
      </c>
      <c r="V320" s="8">
        <f t="shared" si="50"/>
        <v>0</v>
      </c>
      <c r="W320" s="8">
        <f t="shared" si="51"/>
        <v>0</v>
      </c>
      <c r="X320" s="8">
        <f t="shared" si="52"/>
        <v>0</v>
      </c>
      <c r="Y320" s="8">
        <f t="shared" si="53"/>
        <v>0</v>
      </c>
      <c r="Z320" s="8">
        <f t="shared" si="54"/>
        <v>1</v>
      </c>
    </row>
    <row r="321" spans="1:26">
      <c r="A321" s="8">
        <f t="shared" si="44"/>
        <v>1</v>
      </c>
      <c r="B321" s="8">
        <v>313</v>
      </c>
      <c r="C321" s="6"/>
      <c r="E321" s="6"/>
      <c r="F321" s="6"/>
      <c r="G321" s="6"/>
      <c r="H321" s="6"/>
      <c r="I321" s="6"/>
      <c r="J321" s="6"/>
      <c r="K321" s="20"/>
      <c r="L321" s="6"/>
      <c r="M321" s="6"/>
      <c r="N321" s="7"/>
      <c r="O321" s="6"/>
      <c r="P321" s="5" t="str">
        <f t="shared" si="45"/>
        <v/>
      </c>
      <c r="R321" s="8">
        <f t="shared" si="46"/>
        <v>0</v>
      </c>
      <c r="S321" s="8">
        <f t="shared" si="47"/>
        <v>1</v>
      </c>
      <c r="T321" s="8">
        <f t="shared" si="48"/>
        <v>1</v>
      </c>
      <c r="U321" s="8">
        <f t="shared" si="49"/>
        <v>1</v>
      </c>
      <c r="V321" s="8">
        <f t="shared" si="50"/>
        <v>0</v>
      </c>
      <c r="W321" s="8">
        <f t="shared" si="51"/>
        <v>0</v>
      </c>
      <c r="X321" s="8">
        <f t="shared" si="52"/>
        <v>0</v>
      </c>
      <c r="Y321" s="8">
        <f t="shared" si="53"/>
        <v>0</v>
      </c>
      <c r="Z321" s="8">
        <f t="shared" si="54"/>
        <v>1</v>
      </c>
    </row>
    <row r="322" spans="1:26">
      <c r="A322" s="8">
        <f t="shared" si="44"/>
        <v>1</v>
      </c>
      <c r="B322" s="8">
        <v>314</v>
      </c>
      <c r="C322" s="6"/>
      <c r="E322" s="6"/>
      <c r="F322" s="6"/>
      <c r="G322" s="6"/>
      <c r="H322" s="6"/>
      <c r="I322" s="6"/>
      <c r="J322" s="6"/>
      <c r="K322" s="20"/>
      <c r="L322" s="6"/>
      <c r="M322" s="6"/>
      <c r="N322" s="7"/>
      <c r="O322" s="6"/>
      <c r="P322" s="5" t="str">
        <f t="shared" si="45"/>
        <v/>
      </c>
      <c r="R322" s="8">
        <f t="shared" si="46"/>
        <v>0</v>
      </c>
      <c r="S322" s="8">
        <f t="shared" si="47"/>
        <v>1</v>
      </c>
      <c r="T322" s="8">
        <f t="shared" si="48"/>
        <v>1</v>
      </c>
      <c r="U322" s="8">
        <f t="shared" si="49"/>
        <v>1</v>
      </c>
      <c r="V322" s="8">
        <f t="shared" si="50"/>
        <v>0</v>
      </c>
      <c r="W322" s="8">
        <f t="shared" si="51"/>
        <v>0</v>
      </c>
      <c r="X322" s="8">
        <f t="shared" si="52"/>
        <v>0</v>
      </c>
      <c r="Y322" s="8">
        <f t="shared" si="53"/>
        <v>0</v>
      </c>
      <c r="Z322" s="8">
        <f t="shared" si="54"/>
        <v>1</v>
      </c>
    </row>
    <row r="323" spans="1:26">
      <c r="A323" s="8">
        <f t="shared" si="44"/>
        <v>1</v>
      </c>
      <c r="B323" s="8">
        <v>315</v>
      </c>
      <c r="C323" s="6"/>
      <c r="E323" s="6"/>
      <c r="F323" s="6"/>
      <c r="G323" s="6"/>
      <c r="H323" s="6"/>
      <c r="I323" s="6"/>
      <c r="J323" s="6"/>
      <c r="K323" s="20"/>
      <c r="L323" s="6"/>
      <c r="M323" s="6"/>
      <c r="N323" s="7"/>
      <c r="O323" s="6"/>
      <c r="P323" s="5" t="str">
        <f t="shared" si="45"/>
        <v/>
      </c>
      <c r="R323" s="8">
        <f t="shared" si="46"/>
        <v>0</v>
      </c>
      <c r="S323" s="8">
        <f t="shared" si="47"/>
        <v>1</v>
      </c>
      <c r="T323" s="8">
        <f t="shared" si="48"/>
        <v>1</v>
      </c>
      <c r="U323" s="8">
        <f t="shared" si="49"/>
        <v>1</v>
      </c>
      <c r="V323" s="8">
        <f t="shared" si="50"/>
        <v>0</v>
      </c>
      <c r="W323" s="8">
        <f t="shared" si="51"/>
        <v>0</v>
      </c>
      <c r="X323" s="8">
        <f t="shared" si="52"/>
        <v>0</v>
      </c>
      <c r="Y323" s="8">
        <f t="shared" si="53"/>
        <v>0</v>
      </c>
      <c r="Z323" s="8">
        <f t="shared" si="54"/>
        <v>1</v>
      </c>
    </row>
    <row r="324" spans="1:26">
      <c r="A324" s="8">
        <f t="shared" si="44"/>
        <v>1</v>
      </c>
      <c r="B324" s="8">
        <v>316</v>
      </c>
      <c r="C324" s="6"/>
      <c r="E324" s="6"/>
      <c r="F324" s="6"/>
      <c r="G324" s="6"/>
      <c r="H324" s="6"/>
      <c r="I324" s="6"/>
      <c r="J324" s="6"/>
      <c r="K324" s="20"/>
      <c r="L324" s="6"/>
      <c r="M324" s="6"/>
      <c r="N324" s="7"/>
      <c r="O324" s="6"/>
      <c r="P324" s="5" t="str">
        <f t="shared" si="45"/>
        <v/>
      </c>
      <c r="R324" s="8">
        <f t="shared" si="46"/>
        <v>0</v>
      </c>
      <c r="S324" s="8">
        <f t="shared" si="47"/>
        <v>1</v>
      </c>
      <c r="T324" s="8">
        <f t="shared" si="48"/>
        <v>1</v>
      </c>
      <c r="U324" s="8">
        <f t="shared" si="49"/>
        <v>1</v>
      </c>
      <c r="V324" s="8">
        <f t="shared" si="50"/>
        <v>0</v>
      </c>
      <c r="W324" s="8">
        <f t="shared" si="51"/>
        <v>0</v>
      </c>
      <c r="X324" s="8">
        <f t="shared" si="52"/>
        <v>0</v>
      </c>
      <c r="Y324" s="8">
        <f t="shared" si="53"/>
        <v>0</v>
      </c>
      <c r="Z324" s="8">
        <f t="shared" si="54"/>
        <v>1</v>
      </c>
    </row>
    <row r="325" spans="1:26">
      <c r="A325" s="8">
        <f t="shared" si="44"/>
        <v>1</v>
      </c>
      <c r="B325" s="8">
        <v>317</v>
      </c>
      <c r="C325" s="6"/>
      <c r="E325" s="6"/>
      <c r="F325" s="6"/>
      <c r="G325" s="6"/>
      <c r="H325" s="6"/>
      <c r="I325" s="6"/>
      <c r="J325" s="6"/>
      <c r="K325" s="20"/>
      <c r="L325" s="6"/>
      <c r="M325" s="6"/>
      <c r="N325" s="7"/>
      <c r="O325" s="6"/>
      <c r="P325" s="5" t="str">
        <f t="shared" si="45"/>
        <v/>
      </c>
      <c r="R325" s="8">
        <f t="shared" si="46"/>
        <v>0</v>
      </c>
      <c r="S325" s="8">
        <f t="shared" si="47"/>
        <v>1</v>
      </c>
      <c r="T325" s="8">
        <f t="shared" si="48"/>
        <v>1</v>
      </c>
      <c r="U325" s="8">
        <f t="shared" si="49"/>
        <v>1</v>
      </c>
      <c r="V325" s="8">
        <f t="shared" si="50"/>
        <v>0</v>
      </c>
      <c r="W325" s="8">
        <f t="shared" si="51"/>
        <v>0</v>
      </c>
      <c r="X325" s="8">
        <f t="shared" si="52"/>
        <v>0</v>
      </c>
      <c r="Y325" s="8">
        <f t="shared" si="53"/>
        <v>0</v>
      </c>
      <c r="Z325" s="8">
        <f t="shared" si="54"/>
        <v>1</v>
      </c>
    </row>
    <row r="326" spans="1:26">
      <c r="A326" s="8">
        <f t="shared" si="44"/>
        <v>1</v>
      </c>
      <c r="B326" s="8">
        <v>318</v>
      </c>
      <c r="C326" s="6"/>
      <c r="E326" s="6"/>
      <c r="F326" s="6"/>
      <c r="G326" s="6"/>
      <c r="H326" s="6"/>
      <c r="I326" s="6"/>
      <c r="J326" s="6"/>
      <c r="K326" s="20"/>
      <c r="L326" s="6"/>
      <c r="M326" s="6"/>
      <c r="N326" s="7"/>
      <c r="O326" s="6"/>
      <c r="P326" s="5" t="str">
        <f t="shared" si="45"/>
        <v/>
      </c>
      <c r="R326" s="8">
        <f t="shared" si="46"/>
        <v>0</v>
      </c>
      <c r="S326" s="8">
        <f t="shared" si="47"/>
        <v>1</v>
      </c>
      <c r="T326" s="8">
        <f t="shared" si="48"/>
        <v>1</v>
      </c>
      <c r="U326" s="8">
        <f t="shared" si="49"/>
        <v>1</v>
      </c>
      <c r="V326" s="8">
        <f t="shared" si="50"/>
        <v>0</v>
      </c>
      <c r="W326" s="8">
        <f t="shared" si="51"/>
        <v>0</v>
      </c>
      <c r="X326" s="8">
        <f t="shared" si="52"/>
        <v>0</v>
      </c>
      <c r="Y326" s="8">
        <f t="shared" si="53"/>
        <v>0</v>
      </c>
      <c r="Z326" s="8">
        <f t="shared" si="54"/>
        <v>1</v>
      </c>
    </row>
    <row r="327" spans="1:26">
      <c r="A327" s="8">
        <f t="shared" si="44"/>
        <v>1</v>
      </c>
      <c r="B327" s="8">
        <v>319</v>
      </c>
      <c r="C327" s="6"/>
      <c r="E327" s="6"/>
      <c r="F327" s="6"/>
      <c r="G327" s="6"/>
      <c r="H327" s="6"/>
      <c r="I327" s="6"/>
      <c r="J327" s="6"/>
      <c r="K327" s="20"/>
      <c r="L327" s="6"/>
      <c r="M327" s="6"/>
      <c r="N327" s="7"/>
      <c r="O327" s="6"/>
      <c r="P327" s="5" t="str">
        <f t="shared" si="45"/>
        <v/>
      </c>
      <c r="R327" s="8">
        <f t="shared" si="46"/>
        <v>0</v>
      </c>
      <c r="S327" s="8">
        <f t="shared" si="47"/>
        <v>1</v>
      </c>
      <c r="T327" s="8">
        <f t="shared" si="48"/>
        <v>1</v>
      </c>
      <c r="U327" s="8">
        <f t="shared" si="49"/>
        <v>1</v>
      </c>
      <c r="V327" s="8">
        <f t="shared" si="50"/>
        <v>0</v>
      </c>
      <c r="W327" s="8">
        <f t="shared" si="51"/>
        <v>0</v>
      </c>
      <c r="X327" s="8">
        <f t="shared" si="52"/>
        <v>0</v>
      </c>
      <c r="Y327" s="8">
        <f t="shared" si="53"/>
        <v>0</v>
      </c>
      <c r="Z327" s="8">
        <f t="shared" si="54"/>
        <v>1</v>
      </c>
    </row>
    <row r="328" spans="1:26">
      <c r="A328" s="8">
        <f t="shared" si="44"/>
        <v>1</v>
      </c>
      <c r="B328" s="8">
        <v>320</v>
      </c>
      <c r="C328" s="6"/>
      <c r="E328" s="6"/>
      <c r="F328" s="6"/>
      <c r="G328" s="6"/>
      <c r="H328" s="6"/>
      <c r="I328" s="6"/>
      <c r="J328" s="6"/>
      <c r="K328" s="20"/>
      <c r="L328" s="6"/>
      <c r="M328" s="6"/>
      <c r="N328" s="7"/>
      <c r="O328" s="6"/>
      <c r="P328" s="5" t="str">
        <f t="shared" si="45"/>
        <v/>
      </c>
      <c r="R328" s="8">
        <f t="shared" si="46"/>
        <v>0</v>
      </c>
      <c r="S328" s="8">
        <f t="shared" si="47"/>
        <v>1</v>
      </c>
      <c r="T328" s="8">
        <f t="shared" si="48"/>
        <v>1</v>
      </c>
      <c r="U328" s="8">
        <f t="shared" si="49"/>
        <v>1</v>
      </c>
      <c r="V328" s="8">
        <f t="shared" si="50"/>
        <v>0</v>
      </c>
      <c r="W328" s="8">
        <f t="shared" si="51"/>
        <v>0</v>
      </c>
      <c r="X328" s="8">
        <f t="shared" si="52"/>
        <v>0</v>
      </c>
      <c r="Y328" s="8">
        <f t="shared" si="53"/>
        <v>0</v>
      </c>
      <c r="Z328" s="8">
        <f t="shared" si="54"/>
        <v>1</v>
      </c>
    </row>
    <row r="329" spans="1:26">
      <c r="A329" s="8">
        <f t="shared" si="44"/>
        <v>1</v>
      </c>
      <c r="B329" s="8">
        <v>321</v>
      </c>
      <c r="C329" s="6"/>
      <c r="E329" s="6"/>
      <c r="F329" s="6"/>
      <c r="G329" s="6"/>
      <c r="H329" s="6"/>
      <c r="I329" s="6"/>
      <c r="J329" s="6"/>
      <c r="K329" s="20"/>
      <c r="L329" s="6"/>
      <c r="M329" s="6"/>
      <c r="N329" s="7"/>
      <c r="O329" s="6"/>
      <c r="P329" s="5" t="str">
        <f t="shared" si="45"/>
        <v/>
      </c>
      <c r="R329" s="8">
        <f t="shared" si="46"/>
        <v>0</v>
      </c>
      <c r="S329" s="8">
        <f t="shared" si="47"/>
        <v>1</v>
      </c>
      <c r="T329" s="8">
        <f t="shared" si="48"/>
        <v>1</v>
      </c>
      <c r="U329" s="8">
        <f t="shared" si="49"/>
        <v>1</v>
      </c>
      <c r="V329" s="8">
        <f t="shared" si="50"/>
        <v>0</v>
      </c>
      <c r="W329" s="8">
        <f t="shared" si="51"/>
        <v>0</v>
      </c>
      <c r="X329" s="8">
        <f t="shared" si="52"/>
        <v>0</v>
      </c>
      <c r="Y329" s="8">
        <f t="shared" si="53"/>
        <v>0</v>
      </c>
      <c r="Z329" s="8">
        <f t="shared" si="54"/>
        <v>1</v>
      </c>
    </row>
    <row r="330" spans="1:26">
      <c r="A330" s="8">
        <f t="shared" ref="A330:A393" si="55">IF(V330=0,1,IF(AND(S330=1,T330=1),1,0)*W330*X330*Z330)</f>
        <v>1</v>
      </c>
      <c r="B330" s="8">
        <v>322</v>
      </c>
      <c r="C330" s="6"/>
      <c r="E330" s="6"/>
      <c r="F330" s="6"/>
      <c r="G330" s="6"/>
      <c r="H330" s="6"/>
      <c r="I330" s="6"/>
      <c r="J330" s="6"/>
      <c r="K330" s="20"/>
      <c r="L330" s="6"/>
      <c r="M330" s="6"/>
      <c r="N330" s="7"/>
      <c r="O330" s="6"/>
      <c r="P330" s="5" t="str">
        <f t="shared" ref="P330:P393" si="56">IF(AND(R330=1,S330=0,T330=0),"Внесите информацию о директоре ОО.",IF(AND(R330=0,OR(S330=0,T330=0,U330=0)),"Введены лишние данные!",""))&amp;IF(X330=2," Введен некорректный логин ОО!","")&amp;IF(Z330=0," Укажите причину добавления ОО в список в комментарии","")</f>
        <v/>
      </c>
      <c r="R330" s="8">
        <f t="shared" ref="R330:R393" si="57">IF(L330="да",1,0)</f>
        <v>0</v>
      </c>
      <c r="S330" s="8">
        <f t="shared" ref="S330:S393" si="58">IF($R330=1,IF(LEN(M330)&gt;0,1,0),IF(LEN(M330)&gt;0,0,1))</f>
        <v>1</v>
      </c>
      <c r="T330" s="8">
        <f t="shared" ref="T330:T393" si="59">IF($R330=1,IF(LEN(N330)&gt;0,1,0),IF(LEN(N330)&gt;0,0,1))</f>
        <v>1</v>
      </c>
      <c r="U330" s="8">
        <f t="shared" ref="U330:U393" si="60">IF($R330=1,IF(LEN(O330)&gt;0,1,0),1)</f>
        <v>1</v>
      </c>
      <c r="V330" s="8">
        <f t="shared" ref="V330:V393" si="61">IF(LEN(C330&amp;D330&amp;E330&amp;F330&amp;G330&amp;H330&amp;I330&amp;J330&amp;K330)&gt;0,1,0)</f>
        <v>0</v>
      </c>
      <c r="W330" s="8">
        <f t="shared" ref="W330:W393" si="62">IF(AND(LEN(C330)&gt;0,LEN(D330)&gt;0,LEN(E330)&gt;0),1,0)</f>
        <v>0</v>
      </c>
      <c r="X330" s="8">
        <f t="shared" ref="X330:X393" si="63">IF(ISERROR(IF(LEN(E330)=0,0,IF(AND(OR(MID(E330,1,3)="sch",MID(E330,1,3)="spo",MID(E330,1,3)="ksh"),VALUE(MID(E330,4,3))&gt;0,LEN(E330)=9),1,0))),2,IF(LEN(E330)=0,0,IF(AND(OR(MID(E330,1,3)="sch",MID(E330,1,3)="spo",MID(E330,1,3)="ksh"),VALUE(MID(E330,4,3))&gt;0,LEN(E330)=9),1,0)))</f>
        <v>0</v>
      </c>
      <c r="Y330" s="8">
        <f t="shared" ref="Y330:Y393" si="64">IF(LEN(G330&amp;H330&amp;I330&amp;J330&amp;K330)=0,0,1)</f>
        <v>0</v>
      </c>
      <c r="Z330" s="8">
        <f t="shared" ref="Z330:Z393" si="65">IF(AND($O330="",$V330=1,$Y330=0),0,1)</f>
        <v>1</v>
      </c>
    </row>
    <row r="331" spans="1:26">
      <c r="A331" s="8">
        <f t="shared" si="55"/>
        <v>1</v>
      </c>
      <c r="B331" s="8">
        <v>323</v>
      </c>
      <c r="C331" s="6"/>
      <c r="E331" s="6"/>
      <c r="F331" s="6"/>
      <c r="G331" s="6"/>
      <c r="H331" s="6"/>
      <c r="I331" s="6"/>
      <c r="J331" s="6"/>
      <c r="K331" s="20"/>
      <c r="L331" s="6"/>
      <c r="M331" s="6"/>
      <c r="N331" s="7"/>
      <c r="O331" s="6"/>
      <c r="P331" s="5" t="str">
        <f t="shared" si="56"/>
        <v/>
      </c>
      <c r="R331" s="8">
        <f t="shared" si="57"/>
        <v>0</v>
      </c>
      <c r="S331" s="8">
        <f t="shared" si="58"/>
        <v>1</v>
      </c>
      <c r="T331" s="8">
        <f t="shared" si="59"/>
        <v>1</v>
      </c>
      <c r="U331" s="8">
        <f t="shared" si="60"/>
        <v>1</v>
      </c>
      <c r="V331" s="8">
        <f t="shared" si="61"/>
        <v>0</v>
      </c>
      <c r="W331" s="8">
        <f t="shared" si="62"/>
        <v>0</v>
      </c>
      <c r="X331" s="8">
        <f t="shared" si="63"/>
        <v>0</v>
      </c>
      <c r="Y331" s="8">
        <f t="shared" si="64"/>
        <v>0</v>
      </c>
      <c r="Z331" s="8">
        <f t="shared" si="65"/>
        <v>1</v>
      </c>
    </row>
    <row r="332" spans="1:26">
      <c r="A332" s="8">
        <f t="shared" si="55"/>
        <v>1</v>
      </c>
      <c r="B332" s="8">
        <v>324</v>
      </c>
      <c r="C332" s="6"/>
      <c r="E332" s="6"/>
      <c r="F332" s="6"/>
      <c r="G332" s="6"/>
      <c r="H332" s="6"/>
      <c r="I332" s="6"/>
      <c r="J332" s="6"/>
      <c r="K332" s="20"/>
      <c r="L332" s="6"/>
      <c r="M332" s="6"/>
      <c r="N332" s="7"/>
      <c r="O332" s="6"/>
      <c r="P332" s="5" t="str">
        <f t="shared" si="56"/>
        <v/>
      </c>
      <c r="R332" s="8">
        <f t="shared" si="57"/>
        <v>0</v>
      </c>
      <c r="S332" s="8">
        <f t="shared" si="58"/>
        <v>1</v>
      </c>
      <c r="T332" s="8">
        <f t="shared" si="59"/>
        <v>1</v>
      </c>
      <c r="U332" s="8">
        <f t="shared" si="60"/>
        <v>1</v>
      </c>
      <c r="V332" s="8">
        <f t="shared" si="61"/>
        <v>0</v>
      </c>
      <c r="W332" s="8">
        <f t="shared" si="62"/>
        <v>0</v>
      </c>
      <c r="X332" s="8">
        <f t="shared" si="63"/>
        <v>0</v>
      </c>
      <c r="Y332" s="8">
        <f t="shared" si="64"/>
        <v>0</v>
      </c>
      <c r="Z332" s="8">
        <f t="shared" si="65"/>
        <v>1</v>
      </c>
    </row>
    <row r="333" spans="1:26">
      <c r="A333" s="8">
        <f t="shared" si="55"/>
        <v>1</v>
      </c>
      <c r="B333" s="8">
        <v>325</v>
      </c>
      <c r="C333" s="6"/>
      <c r="E333" s="6"/>
      <c r="F333" s="6"/>
      <c r="G333" s="6"/>
      <c r="H333" s="6"/>
      <c r="I333" s="6"/>
      <c r="J333" s="6"/>
      <c r="K333" s="20"/>
      <c r="L333" s="6"/>
      <c r="M333" s="6"/>
      <c r="N333" s="7"/>
      <c r="O333" s="6"/>
      <c r="P333" s="5" t="str">
        <f t="shared" si="56"/>
        <v/>
      </c>
      <c r="R333" s="8">
        <f t="shared" si="57"/>
        <v>0</v>
      </c>
      <c r="S333" s="8">
        <f t="shared" si="58"/>
        <v>1</v>
      </c>
      <c r="T333" s="8">
        <f t="shared" si="59"/>
        <v>1</v>
      </c>
      <c r="U333" s="8">
        <f t="shared" si="60"/>
        <v>1</v>
      </c>
      <c r="V333" s="8">
        <f t="shared" si="61"/>
        <v>0</v>
      </c>
      <c r="W333" s="8">
        <f t="shared" si="62"/>
        <v>0</v>
      </c>
      <c r="X333" s="8">
        <f t="shared" si="63"/>
        <v>0</v>
      </c>
      <c r="Y333" s="8">
        <f t="shared" si="64"/>
        <v>0</v>
      </c>
      <c r="Z333" s="8">
        <f t="shared" si="65"/>
        <v>1</v>
      </c>
    </row>
    <row r="334" spans="1:26">
      <c r="A334" s="8">
        <f t="shared" si="55"/>
        <v>1</v>
      </c>
      <c r="B334" s="8">
        <v>326</v>
      </c>
      <c r="C334" s="6"/>
      <c r="E334" s="6"/>
      <c r="F334" s="6"/>
      <c r="G334" s="6"/>
      <c r="H334" s="6"/>
      <c r="I334" s="6"/>
      <c r="J334" s="6"/>
      <c r="K334" s="20"/>
      <c r="L334" s="6"/>
      <c r="M334" s="6"/>
      <c r="N334" s="7"/>
      <c r="O334" s="6"/>
      <c r="P334" s="5" t="str">
        <f t="shared" si="56"/>
        <v/>
      </c>
      <c r="R334" s="8">
        <f t="shared" si="57"/>
        <v>0</v>
      </c>
      <c r="S334" s="8">
        <f t="shared" si="58"/>
        <v>1</v>
      </c>
      <c r="T334" s="8">
        <f t="shared" si="59"/>
        <v>1</v>
      </c>
      <c r="U334" s="8">
        <f t="shared" si="60"/>
        <v>1</v>
      </c>
      <c r="V334" s="8">
        <f t="shared" si="61"/>
        <v>0</v>
      </c>
      <c r="W334" s="8">
        <f t="shared" si="62"/>
        <v>0</v>
      </c>
      <c r="X334" s="8">
        <f t="shared" si="63"/>
        <v>0</v>
      </c>
      <c r="Y334" s="8">
        <f t="shared" si="64"/>
        <v>0</v>
      </c>
      <c r="Z334" s="8">
        <f t="shared" si="65"/>
        <v>1</v>
      </c>
    </row>
    <row r="335" spans="1:26">
      <c r="A335" s="8">
        <f t="shared" si="55"/>
        <v>1</v>
      </c>
      <c r="B335" s="8">
        <v>327</v>
      </c>
      <c r="C335" s="6"/>
      <c r="E335" s="6"/>
      <c r="F335" s="6"/>
      <c r="G335" s="6"/>
      <c r="H335" s="6"/>
      <c r="I335" s="6"/>
      <c r="J335" s="6"/>
      <c r="K335" s="20"/>
      <c r="L335" s="6"/>
      <c r="M335" s="6"/>
      <c r="N335" s="7"/>
      <c r="O335" s="6"/>
      <c r="P335" s="5" t="str">
        <f t="shared" si="56"/>
        <v/>
      </c>
      <c r="R335" s="8">
        <f t="shared" si="57"/>
        <v>0</v>
      </c>
      <c r="S335" s="8">
        <f t="shared" si="58"/>
        <v>1</v>
      </c>
      <c r="T335" s="8">
        <f t="shared" si="59"/>
        <v>1</v>
      </c>
      <c r="U335" s="8">
        <f t="shared" si="60"/>
        <v>1</v>
      </c>
      <c r="V335" s="8">
        <f t="shared" si="61"/>
        <v>0</v>
      </c>
      <c r="W335" s="8">
        <f t="shared" si="62"/>
        <v>0</v>
      </c>
      <c r="X335" s="8">
        <f t="shared" si="63"/>
        <v>0</v>
      </c>
      <c r="Y335" s="8">
        <f t="shared" si="64"/>
        <v>0</v>
      </c>
      <c r="Z335" s="8">
        <f t="shared" si="65"/>
        <v>1</v>
      </c>
    </row>
    <row r="336" spans="1:26">
      <c r="A336" s="8">
        <f t="shared" si="55"/>
        <v>1</v>
      </c>
      <c r="B336" s="8">
        <v>328</v>
      </c>
      <c r="C336" s="6"/>
      <c r="E336" s="6"/>
      <c r="F336" s="6"/>
      <c r="G336" s="6"/>
      <c r="H336" s="6"/>
      <c r="I336" s="6"/>
      <c r="J336" s="6"/>
      <c r="K336" s="20"/>
      <c r="L336" s="6"/>
      <c r="M336" s="6"/>
      <c r="N336" s="7"/>
      <c r="O336" s="6"/>
      <c r="P336" s="5" t="str">
        <f t="shared" si="56"/>
        <v/>
      </c>
      <c r="R336" s="8">
        <f t="shared" si="57"/>
        <v>0</v>
      </c>
      <c r="S336" s="8">
        <f t="shared" si="58"/>
        <v>1</v>
      </c>
      <c r="T336" s="8">
        <f t="shared" si="59"/>
        <v>1</v>
      </c>
      <c r="U336" s="8">
        <f t="shared" si="60"/>
        <v>1</v>
      </c>
      <c r="V336" s="8">
        <f t="shared" si="61"/>
        <v>0</v>
      </c>
      <c r="W336" s="8">
        <f t="shared" si="62"/>
        <v>0</v>
      </c>
      <c r="X336" s="8">
        <f t="shared" si="63"/>
        <v>0</v>
      </c>
      <c r="Y336" s="8">
        <f t="shared" si="64"/>
        <v>0</v>
      </c>
      <c r="Z336" s="8">
        <f t="shared" si="65"/>
        <v>1</v>
      </c>
    </row>
    <row r="337" spans="1:26">
      <c r="A337" s="8">
        <f t="shared" si="55"/>
        <v>1</v>
      </c>
      <c r="B337" s="8">
        <v>329</v>
      </c>
      <c r="C337" s="6"/>
      <c r="E337" s="6"/>
      <c r="F337" s="6"/>
      <c r="G337" s="6"/>
      <c r="H337" s="6"/>
      <c r="I337" s="6"/>
      <c r="J337" s="6"/>
      <c r="K337" s="20"/>
      <c r="L337" s="6"/>
      <c r="M337" s="6"/>
      <c r="N337" s="7"/>
      <c r="O337" s="6"/>
      <c r="P337" s="5" t="str">
        <f t="shared" si="56"/>
        <v/>
      </c>
      <c r="R337" s="8">
        <f t="shared" si="57"/>
        <v>0</v>
      </c>
      <c r="S337" s="8">
        <f t="shared" si="58"/>
        <v>1</v>
      </c>
      <c r="T337" s="8">
        <f t="shared" si="59"/>
        <v>1</v>
      </c>
      <c r="U337" s="8">
        <f t="shared" si="60"/>
        <v>1</v>
      </c>
      <c r="V337" s="8">
        <f t="shared" si="61"/>
        <v>0</v>
      </c>
      <c r="W337" s="8">
        <f t="shared" si="62"/>
        <v>0</v>
      </c>
      <c r="X337" s="8">
        <f t="shared" si="63"/>
        <v>0</v>
      </c>
      <c r="Y337" s="8">
        <f t="shared" si="64"/>
        <v>0</v>
      </c>
      <c r="Z337" s="8">
        <f t="shared" si="65"/>
        <v>1</v>
      </c>
    </row>
    <row r="338" spans="1:26">
      <c r="A338" s="8">
        <f t="shared" si="55"/>
        <v>1</v>
      </c>
      <c r="B338" s="8">
        <v>330</v>
      </c>
      <c r="C338" s="6"/>
      <c r="E338" s="6"/>
      <c r="F338" s="6"/>
      <c r="G338" s="6"/>
      <c r="H338" s="6"/>
      <c r="I338" s="6"/>
      <c r="J338" s="6"/>
      <c r="K338" s="20"/>
      <c r="L338" s="6"/>
      <c r="M338" s="6"/>
      <c r="N338" s="7"/>
      <c r="O338" s="6"/>
      <c r="P338" s="5" t="str">
        <f t="shared" si="56"/>
        <v/>
      </c>
      <c r="R338" s="8">
        <f t="shared" si="57"/>
        <v>0</v>
      </c>
      <c r="S338" s="8">
        <f t="shared" si="58"/>
        <v>1</v>
      </c>
      <c r="T338" s="8">
        <f t="shared" si="59"/>
        <v>1</v>
      </c>
      <c r="U338" s="8">
        <f t="shared" si="60"/>
        <v>1</v>
      </c>
      <c r="V338" s="8">
        <f t="shared" si="61"/>
        <v>0</v>
      </c>
      <c r="W338" s="8">
        <f t="shared" si="62"/>
        <v>0</v>
      </c>
      <c r="X338" s="8">
        <f t="shared" si="63"/>
        <v>0</v>
      </c>
      <c r="Y338" s="8">
        <f t="shared" si="64"/>
        <v>0</v>
      </c>
      <c r="Z338" s="8">
        <f t="shared" si="65"/>
        <v>1</v>
      </c>
    </row>
    <row r="339" spans="1:26">
      <c r="A339" s="8">
        <f t="shared" si="55"/>
        <v>1</v>
      </c>
      <c r="B339" s="8">
        <v>331</v>
      </c>
      <c r="C339" s="6"/>
      <c r="E339" s="6"/>
      <c r="F339" s="6"/>
      <c r="G339" s="6"/>
      <c r="H339" s="6"/>
      <c r="I339" s="6"/>
      <c r="J339" s="6"/>
      <c r="K339" s="20"/>
      <c r="L339" s="6"/>
      <c r="M339" s="6"/>
      <c r="N339" s="7"/>
      <c r="O339" s="6"/>
      <c r="P339" s="5" t="str">
        <f t="shared" si="56"/>
        <v/>
      </c>
      <c r="R339" s="8">
        <f t="shared" si="57"/>
        <v>0</v>
      </c>
      <c r="S339" s="8">
        <f t="shared" si="58"/>
        <v>1</v>
      </c>
      <c r="T339" s="8">
        <f t="shared" si="59"/>
        <v>1</v>
      </c>
      <c r="U339" s="8">
        <f t="shared" si="60"/>
        <v>1</v>
      </c>
      <c r="V339" s="8">
        <f t="shared" si="61"/>
        <v>0</v>
      </c>
      <c r="W339" s="8">
        <f t="shared" si="62"/>
        <v>0</v>
      </c>
      <c r="X339" s="8">
        <f t="shared" si="63"/>
        <v>0</v>
      </c>
      <c r="Y339" s="8">
        <f t="shared" si="64"/>
        <v>0</v>
      </c>
      <c r="Z339" s="8">
        <f t="shared" si="65"/>
        <v>1</v>
      </c>
    </row>
    <row r="340" spans="1:26">
      <c r="A340" s="8">
        <f t="shared" si="55"/>
        <v>1</v>
      </c>
      <c r="B340" s="8">
        <v>332</v>
      </c>
      <c r="C340" s="6"/>
      <c r="E340" s="6"/>
      <c r="F340" s="6"/>
      <c r="G340" s="6"/>
      <c r="H340" s="6"/>
      <c r="I340" s="6"/>
      <c r="J340" s="6"/>
      <c r="K340" s="20"/>
      <c r="L340" s="6"/>
      <c r="M340" s="6"/>
      <c r="N340" s="7"/>
      <c r="O340" s="6"/>
      <c r="P340" s="5" t="str">
        <f t="shared" si="56"/>
        <v/>
      </c>
      <c r="R340" s="8">
        <f t="shared" si="57"/>
        <v>0</v>
      </c>
      <c r="S340" s="8">
        <f t="shared" si="58"/>
        <v>1</v>
      </c>
      <c r="T340" s="8">
        <f t="shared" si="59"/>
        <v>1</v>
      </c>
      <c r="U340" s="8">
        <f t="shared" si="60"/>
        <v>1</v>
      </c>
      <c r="V340" s="8">
        <f t="shared" si="61"/>
        <v>0</v>
      </c>
      <c r="W340" s="8">
        <f t="shared" si="62"/>
        <v>0</v>
      </c>
      <c r="X340" s="8">
        <f t="shared" si="63"/>
        <v>0</v>
      </c>
      <c r="Y340" s="8">
        <f t="shared" si="64"/>
        <v>0</v>
      </c>
      <c r="Z340" s="8">
        <f t="shared" si="65"/>
        <v>1</v>
      </c>
    </row>
    <row r="341" spans="1:26">
      <c r="A341" s="8">
        <f t="shared" si="55"/>
        <v>1</v>
      </c>
      <c r="B341" s="8">
        <v>333</v>
      </c>
      <c r="C341" s="6"/>
      <c r="E341" s="6"/>
      <c r="F341" s="6"/>
      <c r="G341" s="6"/>
      <c r="H341" s="6"/>
      <c r="I341" s="6"/>
      <c r="J341" s="6"/>
      <c r="K341" s="20"/>
      <c r="L341" s="6"/>
      <c r="M341" s="6"/>
      <c r="N341" s="7"/>
      <c r="O341" s="6"/>
      <c r="P341" s="5" t="str">
        <f t="shared" si="56"/>
        <v/>
      </c>
      <c r="R341" s="8">
        <f t="shared" si="57"/>
        <v>0</v>
      </c>
      <c r="S341" s="8">
        <f t="shared" si="58"/>
        <v>1</v>
      </c>
      <c r="T341" s="8">
        <f t="shared" si="59"/>
        <v>1</v>
      </c>
      <c r="U341" s="8">
        <f t="shared" si="60"/>
        <v>1</v>
      </c>
      <c r="V341" s="8">
        <f t="shared" si="61"/>
        <v>0</v>
      </c>
      <c r="W341" s="8">
        <f t="shared" si="62"/>
        <v>0</v>
      </c>
      <c r="X341" s="8">
        <f t="shared" si="63"/>
        <v>0</v>
      </c>
      <c r="Y341" s="8">
        <f t="shared" si="64"/>
        <v>0</v>
      </c>
      <c r="Z341" s="8">
        <f t="shared" si="65"/>
        <v>1</v>
      </c>
    </row>
    <row r="342" spans="1:26">
      <c r="A342" s="8">
        <f t="shared" si="55"/>
        <v>1</v>
      </c>
      <c r="B342" s="8">
        <v>334</v>
      </c>
      <c r="C342" s="6"/>
      <c r="E342" s="6"/>
      <c r="F342" s="6"/>
      <c r="G342" s="6"/>
      <c r="H342" s="6"/>
      <c r="I342" s="6"/>
      <c r="J342" s="6"/>
      <c r="K342" s="20"/>
      <c r="L342" s="6"/>
      <c r="M342" s="6"/>
      <c r="N342" s="7"/>
      <c r="O342" s="6"/>
      <c r="P342" s="5" t="str">
        <f t="shared" si="56"/>
        <v/>
      </c>
      <c r="R342" s="8">
        <f t="shared" si="57"/>
        <v>0</v>
      </c>
      <c r="S342" s="8">
        <f t="shared" si="58"/>
        <v>1</v>
      </c>
      <c r="T342" s="8">
        <f t="shared" si="59"/>
        <v>1</v>
      </c>
      <c r="U342" s="8">
        <f t="shared" si="60"/>
        <v>1</v>
      </c>
      <c r="V342" s="8">
        <f t="shared" si="61"/>
        <v>0</v>
      </c>
      <c r="W342" s="8">
        <f t="shared" si="62"/>
        <v>0</v>
      </c>
      <c r="X342" s="8">
        <f t="shared" si="63"/>
        <v>0</v>
      </c>
      <c r="Y342" s="8">
        <f t="shared" si="64"/>
        <v>0</v>
      </c>
      <c r="Z342" s="8">
        <f t="shared" si="65"/>
        <v>1</v>
      </c>
    </row>
    <row r="343" spans="1:26">
      <c r="A343" s="8">
        <f t="shared" si="55"/>
        <v>1</v>
      </c>
      <c r="B343" s="8">
        <v>335</v>
      </c>
      <c r="C343" s="6"/>
      <c r="E343" s="6"/>
      <c r="F343" s="6"/>
      <c r="G343" s="6"/>
      <c r="H343" s="6"/>
      <c r="I343" s="6"/>
      <c r="J343" s="6"/>
      <c r="K343" s="20"/>
      <c r="L343" s="6"/>
      <c r="M343" s="6"/>
      <c r="N343" s="7"/>
      <c r="O343" s="6"/>
      <c r="P343" s="5" t="str">
        <f t="shared" si="56"/>
        <v/>
      </c>
      <c r="R343" s="8">
        <f t="shared" si="57"/>
        <v>0</v>
      </c>
      <c r="S343" s="8">
        <f t="shared" si="58"/>
        <v>1</v>
      </c>
      <c r="T343" s="8">
        <f t="shared" si="59"/>
        <v>1</v>
      </c>
      <c r="U343" s="8">
        <f t="shared" si="60"/>
        <v>1</v>
      </c>
      <c r="V343" s="8">
        <f t="shared" si="61"/>
        <v>0</v>
      </c>
      <c r="W343" s="8">
        <f t="shared" si="62"/>
        <v>0</v>
      </c>
      <c r="X343" s="8">
        <f t="shared" si="63"/>
        <v>0</v>
      </c>
      <c r="Y343" s="8">
        <f t="shared" si="64"/>
        <v>0</v>
      </c>
      <c r="Z343" s="8">
        <f t="shared" si="65"/>
        <v>1</v>
      </c>
    </row>
    <row r="344" spans="1:26">
      <c r="A344" s="8">
        <f t="shared" si="55"/>
        <v>1</v>
      </c>
      <c r="B344" s="8">
        <v>336</v>
      </c>
      <c r="C344" s="6"/>
      <c r="E344" s="6"/>
      <c r="F344" s="6"/>
      <c r="G344" s="6"/>
      <c r="H344" s="6"/>
      <c r="I344" s="6"/>
      <c r="J344" s="6"/>
      <c r="K344" s="20"/>
      <c r="L344" s="6"/>
      <c r="M344" s="6"/>
      <c r="N344" s="7"/>
      <c r="O344" s="6"/>
      <c r="P344" s="5" t="str">
        <f t="shared" si="56"/>
        <v/>
      </c>
      <c r="R344" s="8">
        <f t="shared" si="57"/>
        <v>0</v>
      </c>
      <c r="S344" s="8">
        <f t="shared" si="58"/>
        <v>1</v>
      </c>
      <c r="T344" s="8">
        <f t="shared" si="59"/>
        <v>1</v>
      </c>
      <c r="U344" s="8">
        <f t="shared" si="60"/>
        <v>1</v>
      </c>
      <c r="V344" s="8">
        <f t="shared" si="61"/>
        <v>0</v>
      </c>
      <c r="W344" s="8">
        <f t="shared" si="62"/>
        <v>0</v>
      </c>
      <c r="X344" s="8">
        <f t="shared" si="63"/>
        <v>0</v>
      </c>
      <c r="Y344" s="8">
        <f t="shared" si="64"/>
        <v>0</v>
      </c>
      <c r="Z344" s="8">
        <f t="shared" si="65"/>
        <v>1</v>
      </c>
    </row>
    <row r="345" spans="1:26">
      <c r="A345" s="8">
        <f t="shared" si="55"/>
        <v>1</v>
      </c>
      <c r="B345" s="8">
        <v>337</v>
      </c>
      <c r="C345" s="6"/>
      <c r="E345" s="6"/>
      <c r="F345" s="6"/>
      <c r="G345" s="6"/>
      <c r="H345" s="6"/>
      <c r="I345" s="6"/>
      <c r="J345" s="6"/>
      <c r="K345" s="20"/>
      <c r="L345" s="6"/>
      <c r="M345" s="6"/>
      <c r="N345" s="7"/>
      <c r="O345" s="6"/>
      <c r="P345" s="5" t="str">
        <f t="shared" si="56"/>
        <v/>
      </c>
      <c r="R345" s="8">
        <f t="shared" si="57"/>
        <v>0</v>
      </c>
      <c r="S345" s="8">
        <f t="shared" si="58"/>
        <v>1</v>
      </c>
      <c r="T345" s="8">
        <f t="shared" si="59"/>
        <v>1</v>
      </c>
      <c r="U345" s="8">
        <f t="shared" si="60"/>
        <v>1</v>
      </c>
      <c r="V345" s="8">
        <f t="shared" si="61"/>
        <v>0</v>
      </c>
      <c r="W345" s="8">
        <f t="shared" si="62"/>
        <v>0</v>
      </c>
      <c r="X345" s="8">
        <f t="shared" si="63"/>
        <v>0</v>
      </c>
      <c r="Y345" s="8">
        <f t="shared" si="64"/>
        <v>0</v>
      </c>
      <c r="Z345" s="8">
        <f t="shared" si="65"/>
        <v>1</v>
      </c>
    </row>
    <row r="346" spans="1:26">
      <c r="A346" s="8">
        <f t="shared" si="55"/>
        <v>1</v>
      </c>
      <c r="B346" s="8">
        <v>338</v>
      </c>
      <c r="C346" s="6"/>
      <c r="E346" s="6"/>
      <c r="F346" s="6"/>
      <c r="G346" s="6"/>
      <c r="H346" s="6"/>
      <c r="I346" s="6"/>
      <c r="J346" s="6"/>
      <c r="K346" s="20"/>
      <c r="L346" s="6"/>
      <c r="M346" s="6"/>
      <c r="N346" s="7"/>
      <c r="O346" s="6"/>
      <c r="P346" s="5" t="str">
        <f t="shared" si="56"/>
        <v/>
      </c>
      <c r="R346" s="8">
        <f t="shared" si="57"/>
        <v>0</v>
      </c>
      <c r="S346" s="8">
        <f t="shared" si="58"/>
        <v>1</v>
      </c>
      <c r="T346" s="8">
        <f t="shared" si="59"/>
        <v>1</v>
      </c>
      <c r="U346" s="8">
        <f t="shared" si="60"/>
        <v>1</v>
      </c>
      <c r="V346" s="8">
        <f t="shared" si="61"/>
        <v>0</v>
      </c>
      <c r="W346" s="8">
        <f t="shared" si="62"/>
        <v>0</v>
      </c>
      <c r="X346" s="8">
        <f t="shared" si="63"/>
        <v>0</v>
      </c>
      <c r="Y346" s="8">
        <f t="shared" si="64"/>
        <v>0</v>
      </c>
      <c r="Z346" s="8">
        <f t="shared" si="65"/>
        <v>1</v>
      </c>
    </row>
    <row r="347" spans="1:26">
      <c r="A347" s="8">
        <f t="shared" si="55"/>
        <v>1</v>
      </c>
      <c r="B347" s="8">
        <v>339</v>
      </c>
      <c r="C347" s="6"/>
      <c r="E347" s="6"/>
      <c r="F347" s="6"/>
      <c r="G347" s="6"/>
      <c r="H347" s="6"/>
      <c r="I347" s="6"/>
      <c r="J347" s="6"/>
      <c r="K347" s="20"/>
      <c r="L347" s="6"/>
      <c r="M347" s="6"/>
      <c r="N347" s="7"/>
      <c r="O347" s="6"/>
      <c r="P347" s="5" t="str">
        <f t="shared" si="56"/>
        <v/>
      </c>
      <c r="R347" s="8">
        <f t="shared" si="57"/>
        <v>0</v>
      </c>
      <c r="S347" s="8">
        <f t="shared" si="58"/>
        <v>1</v>
      </c>
      <c r="T347" s="8">
        <f t="shared" si="59"/>
        <v>1</v>
      </c>
      <c r="U347" s="8">
        <f t="shared" si="60"/>
        <v>1</v>
      </c>
      <c r="V347" s="8">
        <f t="shared" si="61"/>
        <v>0</v>
      </c>
      <c r="W347" s="8">
        <f t="shared" si="62"/>
        <v>0</v>
      </c>
      <c r="X347" s="8">
        <f t="shared" si="63"/>
        <v>0</v>
      </c>
      <c r="Y347" s="8">
        <f t="shared" si="64"/>
        <v>0</v>
      </c>
      <c r="Z347" s="8">
        <f t="shared" si="65"/>
        <v>1</v>
      </c>
    </row>
    <row r="348" spans="1:26">
      <c r="A348" s="8">
        <f t="shared" si="55"/>
        <v>1</v>
      </c>
      <c r="B348" s="8">
        <v>340</v>
      </c>
      <c r="C348" s="6"/>
      <c r="E348" s="6"/>
      <c r="F348" s="6"/>
      <c r="G348" s="6"/>
      <c r="H348" s="6"/>
      <c r="I348" s="6"/>
      <c r="J348" s="6"/>
      <c r="K348" s="20"/>
      <c r="L348" s="6"/>
      <c r="M348" s="6"/>
      <c r="N348" s="7"/>
      <c r="O348" s="6"/>
      <c r="P348" s="5" t="str">
        <f t="shared" si="56"/>
        <v/>
      </c>
      <c r="R348" s="8">
        <f t="shared" si="57"/>
        <v>0</v>
      </c>
      <c r="S348" s="8">
        <f t="shared" si="58"/>
        <v>1</v>
      </c>
      <c r="T348" s="8">
        <f t="shared" si="59"/>
        <v>1</v>
      </c>
      <c r="U348" s="8">
        <f t="shared" si="60"/>
        <v>1</v>
      </c>
      <c r="V348" s="8">
        <f t="shared" si="61"/>
        <v>0</v>
      </c>
      <c r="W348" s="8">
        <f t="shared" si="62"/>
        <v>0</v>
      </c>
      <c r="X348" s="8">
        <f t="shared" si="63"/>
        <v>0</v>
      </c>
      <c r="Y348" s="8">
        <f t="shared" si="64"/>
        <v>0</v>
      </c>
      <c r="Z348" s="8">
        <f t="shared" si="65"/>
        <v>1</v>
      </c>
    </row>
    <row r="349" spans="1:26">
      <c r="A349" s="8">
        <f t="shared" si="55"/>
        <v>1</v>
      </c>
      <c r="B349" s="8">
        <v>341</v>
      </c>
      <c r="C349" s="6"/>
      <c r="E349" s="6"/>
      <c r="F349" s="6"/>
      <c r="G349" s="6"/>
      <c r="H349" s="6"/>
      <c r="I349" s="6"/>
      <c r="J349" s="6"/>
      <c r="K349" s="20"/>
      <c r="L349" s="6"/>
      <c r="M349" s="6"/>
      <c r="N349" s="7"/>
      <c r="O349" s="6"/>
      <c r="P349" s="5" t="str">
        <f t="shared" si="56"/>
        <v/>
      </c>
      <c r="R349" s="8">
        <f t="shared" si="57"/>
        <v>0</v>
      </c>
      <c r="S349" s="8">
        <f t="shared" si="58"/>
        <v>1</v>
      </c>
      <c r="T349" s="8">
        <f t="shared" si="59"/>
        <v>1</v>
      </c>
      <c r="U349" s="8">
        <f t="shared" si="60"/>
        <v>1</v>
      </c>
      <c r="V349" s="8">
        <f t="shared" si="61"/>
        <v>0</v>
      </c>
      <c r="W349" s="8">
        <f t="shared" si="62"/>
        <v>0</v>
      </c>
      <c r="X349" s="8">
        <f t="shared" si="63"/>
        <v>0</v>
      </c>
      <c r="Y349" s="8">
        <f t="shared" si="64"/>
        <v>0</v>
      </c>
      <c r="Z349" s="8">
        <f t="shared" si="65"/>
        <v>1</v>
      </c>
    </row>
    <row r="350" spans="1:26">
      <c r="A350" s="8">
        <f t="shared" si="55"/>
        <v>1</v>
      </c>
      <c r="B350" s="8">
        <v>342</v>
      </c>
      <c r="C350" s="6"/>
      <c r="E350" s="6"/>
      <c r="F350" s="6"/>
      <c r="G350" s="6"/>
      <c r="H350" s="6"/>
      <c r="I350" s="6"/>
      <c r="J350" s="6"/>
      <c r="K350" s="20"/>
      <c r="L350" s="6"/>
      <c r="M350" s="6"/>
      <c r="N350" s="7"/>
      <c r="O350" s="6"/>
      <c r="P350" s="5" t="str">
        <f t="shared" si="56"/>
        <v/>
      </c>
      <c r="R350" s="8">
        <f t="shared" si="57"/>
        <v>0</v>
      </c>
      <c r="S350" s="8">
        <f t="shared" si="58"/>
        <v>1</v>
      </c>
      <c r="T350" s="8">
        <f t="shared" si="59"/>
        <v>1</v>
      </c>
      <c r="U350" s="8">
        <f t="shared" si="60"/>
        <v>1</v>
      </c>
      <c r="V350" s="8">
        <f t="shared" si="61"/>
        <v>0</v>
      </c>
      <c r="W350" s="8">
        <f t="shared" si="62"/>
        <v>0</v>
      </c>
      <c r="X350" s="8">
        <f t="shared" si="63"/>
        <v>0</v>
      </c>
      <c r="Y350" s="8">
        <f t="shared" si="64"/>
        <v>0</v>
      </c>
      <c r="Z350" s="8">
        <f t="shared" si="65"/>
        <v>1</v>
      </c>
    </row>
    <row r="351" spans="1:26">
      <c r="A351" s="8">
        <f t="shared" si="55"/>
        <v>1</v>
      </c>
      <c r="B351" s="8">
        <v>343</v>
      </c>
      <c r="C351" s="6"/>
      <c r="E351" s="6"/>
      <c r="F351" s="6"/>
      <c r="G351" s="6"/>
      <c r="H351" s="6"/>
      <c r="I351" s="6"/>
      <c r="J351" s="6"/>
      <c r="K351" s="20"/>
      <c r="L351" s="6"/>
      <c r="M351" s="6"/>
      <c r="N351" s="7"/>
      <c r="O351" s="6"/>
      <c r="P351" s="5" t="str">
        <f t="shared" si="56"/>
        <v/>
      </c>
      <c r="R351" s="8">
        <f t="shared" si="57"/>
        <v>0</v>
      </c>
      <c r="S351" s="8">
        <f t="shared" si="58"/>
        <v>1</v>
      </c>
      <c r="T351" s="8">
        <f t="shared" si="59"/>
        <v>1</v>
      </c>
      <c r="U351" s="8">
        <f t="shared" si="60"/>
        <v>1</v>
      </c>
      <c r="V351" s="8">
        <f t="shared" si="61"/>
        <v>0</v>
      </c>
      <c r="W351" s="8">
        <f t="shared" si="62"/>
        <v>0</v>
      </c>
      <c r="X351" s="8">
        <f t="shared" si="63"/>
        <v>0</v>
      </c>
      <c r="Y351" s="8">
        <f t="shared" si="64"/>
        <v>0</v>
      </c>
      <c r="Z351" s="8">
        <f t="shared" si="65"/>
        <v>1</v>
      </c>
    </row>
    <row r="352" spans="1:26">
      <c r="A352" s="8">
        <f t="shared" si="55"/>
        <v>1</v>
      </c>
      <c r="B352" s="8">
        <v>344</v>
      </c>
      <c r="C352" s="6"/>
      <c r="E352" s="6"/>
      <c r="F352" s="6"/>
      <c r="G352" s="6"/>
      <c r="H352" s="6"/>
      <c r="I352" s="6"/>
      <c r="J352" s="6"/>
      <c r="K352" s="20"/>
      <c r="L352" s="6"/>
      <c r="M352" s="6"/>
      <c r="N352" s="7"/>
      <c r="O352" s="6"/>
      <c r="P352" s="5" t="str">
        <f t="shared" si="56"/>
        <v/>
      </c>
      <c r="R352" s="8">
        <f t="shared" si="57"/>
        <v>0</v>
      </c>
      <c r="S352" s="8">
        <f t="shared" si="58"/>
        <v>1</v>
      </c>
      <c r="T352" s="8">
        <f t="shared" si="59"/>
        <v>1</v>
      </c>
      <c r="U352" s="8">
        <f t="shared" si="60"/>
        <v>1</v>
      </c>
      <c r="V352" s="8">
        <f t="shared" si="61"/>
        <v>0</v>
      </c>
      <c r="W352" s="8">
        <f t="shared" si="62"/>
        <v>0</v>
      </c>
      <c r="X352" s="8">
        <f t="shared" si="63"/>
        <v>0</v>
      </c>
      <c r="Y352" s="8">
        <f t="shared" si="64"/>
        <v>0</v>
      </c>
      <c r="Z352" s="8">
        <f t="shared" si="65"/>
        <v>1</v>
      </c>
    </row>
    <row r="353" spans="1:26">
      <c r="A353" s="8">
        <f t="shared" si="55"/>
        <v>1</v>
      </c>
      <c r="B353" s="8">
        <v>345</v>
      </c>
      <c r="C353" s="6"/>
      <c r="E353" s="6"/>
      <c r="F353" s="6"/>
      <c r="G353" s="6"/>
      <c r="H353" s="6"/>
      <c r="I353" s="6"/>
      <c r="J353" s="6"/>
      <c r="K353" s="20"/>
      <c r="L353" s="6"/>
      <c r="M353" s="6"/>
      <c r="N353" s="7"/>
      <c r="O353" s="6"/>
      <c r="P353" s="5" t="str">
        <f t="shared" si="56"/>
        <v/>
      </c>
      <c r="R353" s="8">
        <f t="shared" si="57"/>
        <v>0</v>
      </c>
      <c r="S353" s="8">
        <f t="shared" si="58"/>
        <v>1</v>
      </c>
      <c r="T353" s="8">
        <f t="shared" si="59"/>
        <v>1</v>
      </c>
      <c r="U353" s="8">
        <f t="shared" si="60"/>
        <v>1</v>
      </c>
      <c r="V353" s="8">
        <f t="shared" si="61"/>
        <v>0</v>
      </c>
      <c r="W353" s="8">
        <f t="shared" si="62"/>
        <v>0</v>
      </c>
      <c r="X353" s="8">
        <f t="shared" si="63"/>
        <v>0</v>
      </c>
      <c r="Y353" s="8">
        <f t="shared" si="64"/>
        <v>0</v>
      </c>
      <c r="Z353" s="8">
        <f t="shared" si="65"/>
        <v>1</v>
      </c>
    </row>
    <row r="354" spans="1:26">
      <c r="A354" s="8">
        <f t="shared" si="55"/>
        <v>1</v>
      </c>
      <c r="B354" s="8">
        <v>346</v>
      </c>
      <c r="C354" s="6"/>
      <c r="E354" s="6"/>
      <c r="F354" s="6"/>
      <c r="G354" s="6"/>
      <c r="H354" s="6"/>
      <c r="I354" s="6"/>
      <c r="J354" s="6"/>
      <c r="K354" s="20"/>
      <c r="L354" s="6"/>
      <c r="M354" s="6"/>
      <c r="N354" s="7"/>
      <c r="O354" s="6"/>
      <c r="P354" s="5" t="str">
        <f t="shared" si="56"/>
        <v/>
      </c>
      <c r="R354" s="8">
        <f t="shared" si="57"/>
        <v>0</v>
      </c>
      <c r="S354" s="8">
        <f t="shared" si="58"/>
        <v>1</v>
      </c>
      <c r="T354" s="8">
        <f t="shared" si="59"/>
        <v>1</v>
      </c>
      <c r="U354" s="8">
        <f t="shared" si="60"/>
        <v>1</v>
      </c>
      <c r="V354" s="8">
        <f t="shared" si="61"/>
        <v>0</v>
      </c>
      <c r="W354" s="8">
        <f t="shared" si="62"/>
        <v>0</v>
      </c>
      <c r="X354" s="8">
        <f t="shared" si="63"/>
        <v>0</v>
      </c>
      <c r="Y354" s="8">
        <f t="shared" si="64"/>
        <v>0</v>
      </c>
      <c r="Z354" s="8">
        <f t="shared" si="65"/>
        <v>1</v>
      </c>
    </row>
    <row r="355" spans="1:26">
      <c r="A355" s="8">
        <f t="shared" si="55"/>
        <v>1</v>
      </c>
      <c r="B355" s="8">
        <v>347</v>
      </c>
      <c r="C355" s="6"/>
      <c r="E355" s="6"/>
      <c r="F355" s="6"/>
      <c r="G355" s="6"/>
      <c r="H355" s="6"/>
      <c r="I355" s="6"/>
      <c r="J355" s="6"/>
      <c r="K355" s="20"/>
      <c r="L355" s="6"/>
      <c r="M355" s="6"/>
      <c r="N355" s="7"/>
      <c r="O355" s="6"/>
      <c r="P355" s="5" t="str">
        <f t="shared" si="56"/>
        <v/>
      </c>
      <c r="R355" s="8">
        <f t="shared" si="57"/>
        <v>0</v>
      </c>
      <c r="S355" s="8">
        <f t="shared" si="58"/>
        <v>1</v>
      </c>
      <c r="T355" s="8">
        <f t="shared" si="59"/>
        <v>1</v>
      </c>
      <c r="U355" s="8">
        <f t="shared" si="60"/>
        <v>1</v>
      </c>
      <c r="V355" s="8">
        <f t="shared" si="61"/>
        <v>0</v>
      </c>
      <c r="W355" s="8">
        <f t="shared" si="62"/>
        <v>0</v>
      </c>
      <c r="X355" s="8">
        <f t="shared" si="63"/>
        <v>0</v>
      </c>
      <c r="Y355" s="8">
        <f t="shared" si="64"/>
        <v>0</v>
      </c>
      <c r="Z355" s="8">
        <f t="shared" si="65"/>
        <v>1</v>
      </c>
    </row>
    <row r="356" spans="1:26">
      <c r="A356" s="8">
        <f t="shared" si="55"/>
        <v>1</v>
      </c>
      <c r="B356" s="8">
        <v>348</v>
      </c>
      <c r="C356" s="6"/>
      <c r="E356" s="6"/>
      <c r="F356" s="6"/>
      <c r="G356" s="6"/>
      <c r="H356" s="6"/>
      <c r="I356" s="6"/>
      <c r="J356" s="6"/>
      <c r="K356" s="20"/>
      <c r="L356" s="6"/>
      <c r="M356" s="6"/>
      <c r="N356" s="7"/>
      <c r="O356" s="6"/>
      <c r="P356" s="5" t="str">
        <f t="shared" si="56"/>
        <v/>
      </c>
      <c r="R356" s="8">
        <f t="shared" si="57"/>
        <v>0</v>
      </c>
      <c r="S356" s="8">
        <f t="shared" si="58"/>
        <v>1</v>
      </c>
      <c r="T356" s="8">
        <f t="shared" si="59"/>
        <v>1</v>
      </c>
      <c r="U356" s="8">
        <f t="shared" si="60"/>
        <v>1</v>
      </c>
      <c r="V356" s="8">
        <f t="shared" si="61"/>
        <v>0</v>
      </c>
      <c r="W356" s="8">
        <f t="shared" si="62"/>
        <v>0</v>
      </c>
      <c r="X356" s="8">
        <f t="shared" si="63"/>
        <v>0</v>
      </c>
      <c r="Y356" s="8">
        <f t="shared" si="64"/>
        <v>0</v>
      </c>
      <c r="Z356" s="8">
        <f t="shared" si="65"/>
        <v>1</v>
      </c>
    </row>
    <row r="357" spans="1:26">
      <c r="A357" s="8">
        <f t="shared" si="55"/>
        <v>1</v>
      </c>
      <c r="B357" s="8">
        <v>349</v>
      </c>
      <c r="C357" s="6"/>
      <c r="E357" s="6"/>
      <c r="F357" s="6"/>
      <c r="G357" s="6"/>
      <c r="H357" s="6"/>
      <c r="I357" s="6"/>
      <c r="J357" s="6"/>
      <c r="K357" s="20"/>
      <c r="L357" s="6"/>
      <c r="M357" s="6"/>
      <c r="N357" s="7"/>
      <c r="O357" s="6"/>
      <c r="P357" s="5" t="str">
        <f t="shared" si="56"/>
        <v/>
      </c>
      <c r="R357" s="8">
        <f t="shared" si="57"/>
        <v>0</v>
      </c>
      <c r="S357" s="8">
        <f t="shared" si="58"/>
        <v>1</v>
      </c>
      <c r="T357" s="8">
        <f t="shared" si="59"/>
        <v>1</v>
      </c>
      <c r="U357" s="8">
        <f t="shared" si="60"/>
        <v>1</v>
      </c>
      <c r="V357" s="8">
        <f t="shared" si="61"/>
        <v>0</v>
      </c>
      <c r="W357" s="8">
        <f t="shared" si="62"/>
        <v>0</v>
      </c>
      <c r="X357" s="8">
        <f t="shared" si="63"/>
        <v>0</v>
      </c>
      <c r="Y357" s="8">
        <f t="shared" si="64"/>
        <v>0</v>
      </c>
      <c r="Z357" s="8">
        <f t="shared" si="65"/>
        <v>1</v>
      </c>
    </row>
    <row r="358" spans="1:26">
      <c r="A358" s="8">
        <f t="shared" si="55"/>
        <v>1</v>
      </c>
      <c r="B358" s="8">
        <v>350</v>
      </c>
      <c r="C358" s="6"/>
      <c r="E358" s="6"/>
      <c r="F358" s="6"/>
      <c r="G358" s="6"/>
      <c r="H358" s="6"/>
      <c r="I358" s="6"/>
      <c r="J358" s="6"/>
      <c r="K358" s="20"/>
      <c r="L358" s="6"/>
      <c r="M358" s="6"/>
      <c r="N358" s="7"/>
      <c r="O358" s="6"/>
      <c r="P358" s="5" t="str">
        <f t="shared" si="56"/>
        <v/>
      </c>
      <c r="R358" s="8">
        <f t="shared" si="57"/>
        <v>0</v>
      </c>
      <c r="S358" s="8">
        <f t="shared" si="58"/>
        <v>1</v>
      </c>
      <c r="T358" s="8">
        <f t="shared" si="59"/>
        <v>1</v>
      </c>
      <c r="U358" s="8">
        <f t="shared" si="60"/>
        <v>1</v>
      </c>
      <c r="V358" s="8">
        <f t="shared" si="61"/>
        <v>0</v>
      </c>
      <c r="W358" s="8">
        <f t="shared" si="62"/>
        <v>0</v>
      </c>
      <c r="X358" s="8">
        <f t="shared" si="63"/>
        <v>0</v>
      </c>
      <c r="Y358" s="8">
        <f t="shared" si="64"/>
        <v>0</v>
      </c>
      <c r="Z358" s="8">
        <f t="shared" si="65"/>
        <v>1</v>
      </c>
    </row>
    <row r="359" spans="1:26">
      <c r="A359" s="8">
        <f t="shared" si="55"/>
        <v>1</v>
      </c>
      <c r="B359" s="8">
        <v>351</v>
      </c>
      <c r="C359" s="6"/>
      <c r="E359" s="6"/>
      <c r="F359" s="6"/>
      <c r="G359" s="6"/>
      <c r="H359" s="6"/>
      <c r="I359" s="6"/>
      <c r="J359" s="6"/>
      <c r="K359" s="20"/>
      <c r="L359" s="6"/>
      <c r="M359" s="6"/>
      <c r="N359" s="7"/>
      <c r="O359" s="6"/>
      <c r="P359" s="5" t="str">
        <f t="shared" si="56"/>
        <v/>
      </c>
      <c r="R359" s="8">
        <f t="shared" si="57"/>
        <v>0</v>
      </c>
      <c r="S359" s="8">
        <f t="shared" si="58"/>
        <v>1</v>
      </c>
      <c r="T359" s="8">
        <f t="shared" si="59"/>
        <v>1</v>
      </c>
      <c r="U359" s="8">
        <f t="shared" si="60"/>
        <v>1</v>
      </c>
      <c r="V359" s="8">
        <f t="shared" si="61"/>
        <v>0</v>
      </c>
      <c r="W359" s="8">
        <f t="shared" si="62"/>
        <v>0</v>
      </c>
      <c r="X359" s="8">
        <f t="shared" si="63"/>
        <v>0</v>
      </c>
      <c r="Y359" s="8">
        <f t="shared" si="64"/>
        <v>0</v>
      </c>
      <c r="Z359" s="8">
        <f t="shared" si="65"/>
        <v>1</v>
      </c>
    </row>
    <row r="360" spans="1:26">
      <c r="A360" s="8">
        <f t="shared" si="55"/>
        <v>1</v>
      </c>
      <c r="B360" s="8">
        <v>352</v>
      </c>
      <c r="C360" s="6"/>
      <c r="E360" s="6"/>
      <c r="F360" s="6"/>
      <c r="G360" s="6"/>
      <c r="H360" s="6"/>
      <c r="I360" s="6"/>
      <c r="J360" s="6"/>
      <c r="K360" s="20"/>
      <c r="L360" s="6"/>
      <c r="M360" s="6"/>
      <c r="N360" s="7"/>
      <c r="O360" s="6"/>
      <c r="P360" s="5" t="str">
        <f t="shared" si="56"/>
        <v/>
      </c>
      <c r="R360" s="8">
        <f t="shared" si="57"/>
        <v>0</v>
      </c>
      <c r="S360" s="8">
        <f t="shared" si="58"/>
        <v>1</v>
      </c>
      <c r="T360" s="8">
        <f t="shared" si="59"/>
        <v>1</v>
      </c>
      <c r="U360" s="8">
        <f t="shared" si="60"/>
        <v>1</v>
      </c>
      <c r="V360" s="8">
        <f t="shared" si="61"/>
        <v>0</v>
      </c>
      <c r="W360" s="8">
        <f t="shared" si="62"/>
        <v>0</v>
      </c>
      <c r="X360" s="8">
        <f t="shared" si="63"/>
        <v>0</v>
      </c>
      <c r="Y360" s="8">
        <f t="shared" si="64"/>
        <v>0</v>
      </c>
      <c r="Z360" s="8">
        <f t="shared" si="65"/>
        <v>1</v>
      </c>
    </row>
    <row r="361" spans="1:26">
      <c r="A361" s="8">
        <f t="shared" si="55"/>
        <v>1</v>
      </c>
      <c r="B361" s="8">
        <v>353</v>
      </c>
      <c r="C361" s="6"/>
      <c r="E361" s="6"/>
      <c r="F361" s="6"/>
      <c r="G361" s="6"/>
      <c r="H361" s="6"/>
      <c r="I361" s="6"/>
      <c r="J361" s="6"/>
      <c r="K361" s="20"/>
      <c r="L361" s="6"/>
      <c r="M361" s="6"/>
      <c r="N361" s="7"/>
      <c r="O361" s="6"/>
      <c r="P361" s="5" t="str">
        <f t="shared" si="56"/>
        <v/>
      </c>
      <c r="R361" s="8">
        <f t="shared" si="57"/>
        <v>0</v>
      </c>
      <c r="S361" s="8">
        <f t="shared" si="58"/>
        <v>1</v>
      </c>
      <c r="T361" s="8">
        <f t="shared" si="59"/>
        <v>1</v>
      </c>
      <c r="U361" s="8">
        <f t="shared" si="60"/>
        <v>1</v>
      </c>
      <c r="V361" s="8">
        <f t="shared" si="61"/>
        <v>0</v>
      </c>
      <c r="W361" s="8">
        <f t="shared" si="62"/>
        <v>0</v>
      </c>
      <c r="X361" s="8">
        <f t="shared" si="63"/>
        <v>0</v>
      </c>
      <c r="Y361" s="8">
        <f t="shared" si="64"/>
        <v>0</v>
      </c>
      <c r="Z361" s="8">
        <f t="shared" si="65"/>
        <v>1</v>
      </c>
    </row>
    <row r="362" spans="1:26">
      <c r="A362" s="8">
        <f t="shared" si="55"/>
        <v>1</v>
      </c>
      <c r="B362" s="8">
        <v>354</v>
      </c>
      <c r="C362" s="6"/>
      <c r="E362" s="6"/>
      <c r="F362" s="6"/>
      <c r="G362" s="6"/>
      <c r="H362" s="6"/>
      <c r="I362" s="6"/>
      <c r="J362" s="6"/>
      <c r="K362" s="20"/>
      <c r="L362" s="6"/>
      <c r="M362" s="6"/>
      <c r="N362" s="7"/>
      <c r="O362" s="6"/>
      <c r="P362" s="5" t="str">
        <f t="shared" si="56"/>
        <v/>
      </c>
      <c r="R362" s="8">
        <f t="shared" si="57"/>
        <v>0</v>
      </c>
      <c r="S362" s="8">
        <f t="shared" si="58"/>
        <v>1</v>
      </c>
      <c r="T362" s="8">
        <f t="shared" si="59"/>
        <v>1</v>
      </c>
      <c r="U362" s="8">
        <f t="shared" si="60"/>
        <v>1</v>
      </c>
      <c r="V362" s="8">
        <f t="shared" si="61"/>
        <v>0</v>
      </c>
      <c r="W362" s="8">
        <f t="shared" si="62"/>
        <v>0</v>
      </c>
      <c r="X362" s="8">
        <f t="shared" si="63"/>
        <v>0</v>
      </c>
      <c r="Y362" s="8">
        <f t="shared" si="64"/>
        <v>0</v>
      </c>
      <c r="Z362" s="8">
        <f t="shared" si="65"/>
        <v>1</v>
      </c>
    </row>
    <row r="363" spans="1:26">
      <c r="A363" s="8">
        <f t="shared" si="55"/>
        <v>1</v>
      </c>
      <c r="B363" s="8">
        <v>355</v>
      </c>
      <c r="C363" s="6"/>
      <c r="E363" s="6"/>
      <c r="F363" s="6"/>
      <c r="G363" s="6"/>
      <c r="H363" s="6"/>
      <c r="I363" s="6"/>
      <c r="J363" s="6"/>
      <c r="K363" s="20"/>
      <c r="L363" s="6"/>
      <c r="M363" s="6"/>
      <c r="N363" s="7"/>
      <c r="O363" s="6"/>
      <c r="P363" s="5" t="str">
        <f t="shared" si="56"/>
        <v/>
      </c>
      <c r="R363" s="8">
        <f t="shared" si="57"/>
        <v>0</v>
      </c>
      <c r="S363" s="8">
        <f t="shared" si="58"/>
        <v>1</v>
      </c>
      <c r="T363" s="8">
        <f t="shared" si="59"/>
        <v>1</v>
      </c>
      <c r="U363" s="8">
        <f t="shared" si="60"/>
        <v>1</v>
      </c>
      <c r="V363" s="8">
        <f t="shared" si="61"/>
        <v>0</v>
      </c>
      <c r="W363" s="8">
        <f t="shared" si="62"/>
        <v>0</v>
      </c>
      <c r="X363" s="8">
        <f t="shared" si="63"/>
        <v>0</v>
      </c>
      <c r="Y363" s="8">
        <f t="shared" si="64"/>
        <v>0</v>
      </c>
      <c r="Z363" s="8">
        <f t="shared" si="65"/>
        <v>1</v>
      </c>
    </row>
    <row r="364" spans="1:26">
      <c r="A364" s="8">
        <f t="shared" si="55"/>
        <v>1</v>
      </c>
      <c r="B364" s="8">
        <v>356</v>
      </c>
      <c r="C364" s="6"/>
      <c r="E364" s="6"/>
      <c r="F364" s="6"/>
      <c r="G364" s="6"/>
      <c r="H364" s="6"/>
      <c r="I364" s="6"/>
      <c r="J364" s="6"/>
      <c r="K364" s="20"/>
      <c r="L364" s="6"/>
      <c r="M364" s="6"/>
      <c r="N364" s="7"/>
      <c r="O364" s="6"/>
      <c r="P364" s="5" t="str">
        <f t="shared" si="56"/>
        <v/>
      </c>
      <c r="R364" s="8">
        <f t="shared" si="57"/>
        <v>0</v>
      </c>
      <c r="S364" s="8">
        <f t="shared" si="58"/>
        <v>1</v>
      </c>
      <c r="T364" s="8">
        <f t="shared" si="59"/>
        <v>1</v>
      </c>
      <c r="U364" s="8">
        <f t="shared" si="60"/>
        <v>1</v>
      </c>
      <c r="V364" s="8">
        <f t="shared" si="61"/>
        <v>0</v>
      </c>
      <c r="W364" s="8">
        <f t="shared" si="62"/>
        <v>0</v>
      </c>
      <c r="X364" s="8">
        <f t="shared" si="63"/>
        <v>0</v>
      </c>
      <c r="Y364" s="8">
        <f t="shared" si="64"/>
        <v>0</v>
      </c>
      <c r="Z364" s="8">
        <f t="shared" si="65"/>
        <v>1</v>
      </c>
    </row>
    <row r="365" spans="1:26">
      <c r="A365" s="8">
        <f t="shared" si="55"/>
        <v>1</v>
      </c>
      <c r="B365" s="8">
        <v>357</v>
      </c>
      <c r="C365" s="6"/>
      <c r="E365" s="6"/>
      <c r="F365" s="6"/>
      <c r="G365" s="6"/>
      <c r="H365" s="6"/>
      <c r="I365" s="6"/>
      <c r="J365" s="6"/>
      <c r="K365" s="20"/>
      <c r="L365" s="6"/>
      <c r="M365" s="6"/>
      <c r="N365" s="7"/>
      <c r="O365" s="6"/>
      <c r="P365" s="5" t="str">
        <f t="shared" si="56"/>
        <v/>
      </c>
      <c r="R365" s="8">
        <f t="shared" si="57"/>
        <v>0</v>
      </c>
      <c r="S365" s="8">
        <f t="shared" si="58"/>
        <v>1</v>
      </c>
      <c r="T365" s="8">
        <f t="shared" si="59"/>
        <v>1</v>
      </c>
      <c r="U365" s="8">
        <f t="shared" si="60"/>
        <v>1</v>
      </c>
      <c r="V365" s="8">
        <f t="shared" si="61"/>
        <v>0</v>
      </c>
      <c r="W365" s="8">
        <f t="shared" si="62"/>
        <v>0</v>
      </c>
      <c r="X365" s="8">
        <f t="shared" si="63"/>
        <v>0</v>
      </c>
      <c r="Y365" s="8">
        <f t="shared" si="64"/>
        <v>0</v>
      </c>
      <c r="Z365" s="8">
        <f t="shared" si="65"/>
        <v>1</v>
      </c>
    </row>
    <row r="366" spans="1:26">
      <c r="A366" s="8">
        <f t="shared" si="55"/>
        <v>1</v>
      </c>
      <c r="B366" s="8">
        <v>358</v>
      </c>
      <c r="C366" s="6"/>
      <c r="E366" s="6"/>
      <c r="F366" s="6"/>
      <c r="G366" s="6"/>
      <c r="H366" s="6"/>
      <c r="I366" s="6"/>
      <c r="J366" s="6"/>
      <c r="K366" s="20"/>
      <c r="L366" s="6"/>
      <c r="M366" s="6"/>
      <c r="N366" s="7"/>
      <c r="O366" s="6"/>
      <c r="P366" s="5" t="str">
        <f t="shared" si="56"/>
        <v/>
      </c>
      <c r="R366" s="8">
        <f t="shared" si="57"/>
        <v>0</v>
      </c>
      <c r="S366" s="8">
        <f t="shared" si="58"/>
        <v>1</v>
      </c>
      <c r="T366" s="8">
        <f t="shared" si="59"/>
        <v>1</v>
      </c>
      <c r="U366" s="8">
        <f t="shared" si="60"/>
        <v>1</v>
      </c>
      <c r="V366" s="8">
        <f t="shared" si="61"/>
        <v>0</v>
      </c>
      <c r="W366" s="8">
        <f t="shared" si="62"/>
        <v>0</v>
      </c>
      <c r="X366" s="8">
        <f t="shared" si="63"/>
        <v>0</v>
      </c>
      <c r="Y366" s="8">
        <f t="shared" si="64"/>
        <v>0</v>
      </c>
      <c r="Z366" s="8">
        <f t="shared" si="65"/>
        <v>1</v>
      </c>
    </row>
    <row r="367" spans="1:26">
      <c r="A367" s="8">
        <f t="shared" si="55"/>
        <v>1</v>
      </c>
      <c r="B367" s="8">
        <v>359</v>
      </c>
      <c r="C367" s="6"/>
      <c r="E367" s="6"/>
      <c r="F367" s="6"/>
      <c r="G367" s="6"/>
      <c r="H367" s="6"/>
      <c r="I367" s="6"/>
      <c r="J367" s="6"/>
      <c r="K367" s="20"/>
      <c r="L367" s="6"/>
      <c r="M367" s="6"/>
      <c r="N367" s="7"/>
      <c r="O367" s="6"/>
      <c r="P367" s="5" t="str">
        <f t="shared" si="56"/>
        <v/>
      </c>
      <c r="R367" s="8">
        <f t="shared" si="57"/>
        <v>0</v>
      </c>
      <c r="S367" s="8">
        <f t="shared" si="58"/>
        <v>1</v>
      </c>
      <c r="T367" s="8">
        <f t="shared" si="59"/>
        <v>1</v>
      </c>
      <c r="U367" s="8">
        <f t="shared" si="60"/>
        <v>1</v>
      </c>
      <c r="V367" s="8">
        <f t="shared" si="61"/>
        <v>0</v>
      </c>
      <c r="W367" s="8">
        <f t="shared" si="62"/>
        <v>0</v>
      </c>
      <c r="X367" s="8">
        <f t="shared" si="63"/>
        <v>0</v>
      </c>
      <c r="Y367" s="8">
        <f t="shared" si="64"/>
        <v>0</v>
      </c>
      <c r="Z367" s="8">
        <f t="shared" si="65"/>
        <v>1</v>
      </c>
    </row>
    <row r="368" spans="1:26">
      <c r="A368" s="8">
        <f t="shared" si="55"/>
        <v>1</v>
      </c>
      <c r="B368" s="8">
        <v>360</v>
      </c>
      <c r="C368" s="6"/>
      <c r="E368" s="6"/>
      <c r="F368" s="6"/>
      <c r="G368" s="6"/>
      <c r="H368" s="6"/>
      <c r="I368" s="6"/>
      <c r="J368" s="6"/>
      <c r="K368" s="20"/>
      <c r="L368" s="6"/>
      <c r="M368" s="6"/>
      <c r="N368" s="7"/>
      <c r="O368" s="6"/>
      <c r="P368" s="5" t="str">
        <f t="shared" si="56"/>
        <v/>
      </c>
      <c r="R368" s="8">
        <f t="shared" si="57"/>
        <v>0</v>
      </c>
      <c r="S368" s="8">
        <f t="shared" si="58"/>
        <v>1</v>
      </c>
      <c r="T368" s="8">
        <f t="shared" si="59"/>
        <v>1</v>
      </c>
      <c r="U368" s="8">
        <f t="shared" si="60"/>
        <v>1</v>
      </c>
      <c r="V368" s="8">
        <f t="shared" si="61"/>
        <v>0</v>
      </c>
      <c r="W368" s="8">
        <f t="shared" si="62"/>
        <v>0</v>
      </c>
      <c r="X368" s="8">
        <f t="shared" si="63"/>
        <v>0</v>
      </c>
      <c r="Y368" s="8">
        <f t="shared" si="64"/>
        <v>0</v>
      </c>
      <c r="Z368" s="8">
        <f t="shared" si="65"/>
        <v>1</v>
      </c>
    </row>
    <row r="369" spans="1:26">
      <c r="A369" s="8">
        <f t="shared" si="55"/>
        <v>1</v>
      </c>
      <c r="B369" s="8">
        <v>361</v>
      </c>
      <c r="C369" s="6"/>
      <c r="E369" s="6"/>
      <c r="F369" s="6"/>
      <c r="G369" s="6"/>
      <c r="H369" s="6"/>
      <c r="I369" s="6"/>
      <c r="J369" s="6"/>
      <c r="K369" s="20"/>
      <c r="L369" s="6"/>
      <c r="M369" s="6"/>
      <c r="N369" s="7"/>
      <c r="O369" s="6"/>
      <c r="P369" s="5" t="str">
        <f t="shared" si="56"/>
        <v/>
      </c>
      <c r="R369" s="8">
        <f t="shared" si="57"/>
        <v>0</v>
      </c>
      <c r="S369" s="8">
        <f t="shared" si="58"/>
        <v>1</v>
      </c>
      <c r="T369" s="8">
        <f t="shared" si="59"/>
        <v>1</v>
      </c>
      <c r="U369" s="8">
        <f t="shared" si="60"/>
        <v>1</v>
      </c>
      <c r="V369" s="8">
        <f t="shared" si="61"/>
        <v>0</v>
      </c>
      <c r="W369" s="8">
        <f t="shared" si="62"/>
        <v>0</v>
      </c>
      <c r="X369" s="8">
        <f t="shared" si="63"/>
        <v>0</v>
      </c>
      <c r="Y369" s="8">
        <f t="shared" si="64"/>
        <v>0</v>
      </c>
      <c r="Z369" s="8">
        <f t="shared" si="65"/>
        <v>1</v>
      </c>
    </row>
    <row r="370" spans="1:26">
      <c r="A370" s="8">
        <f t="shared" si="55"/>
        <v>1</v>
      </c>
      <c r="B370" s="8">
        <v>362</v>
      </c>
      <c r="C370" s="6"/>
      <c r="E370" s="6"/>
      <c r="F370" s="6"/>
      <c r="G370" s="6"/>
      <c r="H370" s="6"/>
      <c r="I370" s="6"/>
      <c r="J370" s="6"/>
      <c r="K370" s="20"/>
      <c r="L370" s="6"/>
      <c r="M370" s="6"/>
      <c r="N370" s="7"/>
      <c r="O370" s="6"/>
      <c r="P370" s="5" t="str">
        <f t="shared" si="56"/>
        <v/>
      </c>
      <c r="R370" s="8">
        <f t="shared" si="57"/>
        <v>0</v>
      </c>
      <c r="S370" s="8">
        <f t="shared" si="58"/>
        <v>1</v>
      </c>
      <c r="T370" s="8">
        <f t="shared" si="59"/>
        <v>1</v>
      </c>
      <c r="U370" s="8">
        <f t="shared" si="60"/>
        <v>1</v>
      </c>
      <c r="V370" s="8">
        <f t="shared" si="61"/>
        <v>0</v>
      </c>
      <c r="W370" s="8">
        <f t="shared" si="62"/>
        <v>0</v>
      </c>
      <c r="X370" s="8">
        <f t="shared" si="63"/>
        <v>0</v>
      </c>
      <c r="Y370" s="8">
        <f t="shared" si="64"/>
        <v>0</v>
      </c>
      <c r="Z370" s="8">
        <f t="shared" si="65"/>
        <v>1</v>
      </c>
    </row>
    <row r="371" spans="1:26">
      <c r="A371" s="8">
        <f t="shared" si="55"/>
        <v>1</v>
      </c>
      <c r="B371" s="8">
        <v>363</v>
      </c>
      <c r="C371" s="6"/>
      <c r="E371" s="6"/>
      <c r="F371" s="6"/>
      <c r="G371" s="6"/>
      <c r="H371" s="6"/>
      <c r="I371" s="6"/>
      <c r="J371" s="6"/>
      <c r="K371" s="20"/>
      <c r="L371" s="6"/>
      <c r="M371" s="6"/>
      <c r="N371" s="7"/>
      <c r="O371" s="6"/>
      <c r="P371" s="5" t="str">
        <f t="shared" si="56"/>
        <v/>
      </c>
      <c r="R371" s="8">
        <f t="shared" si="57"/>
        <v>0</v>
      </c>
      <c r="S371" s="8">
        <f t="shared" si="58"/>
        <v>1</v>
      </c>
      <c r="T371" s="8">
        <f t="shared" si="59"/>
        <v>1</v>
      </c>
      <c r="U371" s="8">
        <f t="shared" si="60"/>
        <v>1</v>
      </c>
      <c r="V371" s="8">
        <f t="shared" si="61"/>
        <v>0</v>
      </c>
      <c r="W371" s="8">
        <f t="shared" si="62"/>
        <v>0</v>
      </c>
      <c r="X371" s="8">
        <f t="shared" si="63"/>
        <v>0</v>
      </c>
      <c r="Y371" s="8">
        <f t="shared" si="64"/>
        <v>0</v>
      </c>
      <c r="Z371" s="8">
        <f t="shared" si="65"/>
        <v>1</v>
      </c>
    </row>
    <row r="372" spans="1:26">
      <c r="A372" s="8">
        <f t="shared" si="55"/>
        <v>1</v>
      </c>
      <c r="B372" s="8">
        <v>364</v>
      </c>
      <c r="C372" s="6"/>
      <c r="E372" s="6"/>
      <c r="F372" s="6"/>
      <c r="G372" s="6"/>
      <c r="H372" s="6"/>
      <c r="I372" s="6"/>
      <c r="J372" s="6"/>
      <c r="K372" s="20"/>
      <c r="L372" s="6"/>
      <c r="M372" s="6"/>
      <c r="N372" s="7"/>
      <c r="O372" s="6"/>
      <c r="P372" s="5" t="str">
        <f t="shared" si="56"/>
        <v/>
      </c>
      <c r="R372" s="8">
        <f t="shared" si="57"/>
        <v>0</v>
      </c>
      <c r="S372" s="8">
        <f t="shared" si="58"/>
        <v>1</v>
      </c>
      <c r="T372" s="8">
        <f t="shared" si="59"/>
        <v>1</v>
      </c>
      <c r="U372" s="8">
        <f t="shared" si="60"/>
        <v>1</v>
      </c>
      <c r="V372" s="8">
        <f t="shared" si="61"/>
        <v>0</v>
      </c>
      <c r="W372" s="8">
        <f t="shared" si="62"/>
        <v>0</v>
      </c>
      <c r="X372" s="8">
        <f t="shared" si="63"/>
        <v>0</v>
      </c>
      <c r="Y372" s="8">
        <f t="shared" si="64"/>
        <v>0</v>
      </c>
      <c r="Z372" s="8">
        <f t="shared" si="65"/>
        <v>1</v>
      </c>
    </row>
    <row r="373" spans="1:26">
      <c r="A373" s="8">
        <f t="shared" si="55"/>
        <v>1</v>
      </c>
      <c r="B373" s="8">
        <v>365</v>
      </c>
      <c r="C373" s="6"/>
      <c r="E373" s="6"/>
      <c r="F373" s="6"/>
      <c r="G373" s="6"/>
      <c r="H373" s="6"/>
      <c r="I373" s="6"/>
      <c r="J373" s="6"/>
      <c r="K373" s="20"/>
      <c r="L373" s="6"/>
      <c r="M373" s="6"/>
      <c r="N373" s="7"/>
      <c r="O373" s="6"/>
      <c r="P373" s="5" t="str">
        <f t="shared" si="56"/>
        <v/>
      </c>
      <c r="R373" s="8">
        <f t="shared" si="57"/>
        <v>0</v>
      </c>
      <c r="S373" s="8">
        <f t="shared" si="58"/>
        <v>1</v>
      </c>
      <c r="T373" s="8">
        <f t="shared" si="59"/>
        <v>1</v>
      </c>
      <c r="U373" s="8">
        <f t="shared" si="60"/>
        <v>1</v>
      </c>
      <c r="V373" s="8">
        <f t="shared" si="61"/>
        <v>0</v>
      </c>
      <c r="W373" s="8">
        <f t="shared" si="62"/>
        <v>0</v>
      </c>
      <c r="X373" s="8">
        <f t="shared" si="63"/>
        <v>0</v>
      </c>
      <c r="Y373" s="8">
        <f t="shared" si="64"/>
        <v>0</v>
      </c>
      <c r="Z373" s="8">
        <f t="shared" si="65"/>
        <v>1</v>
      </c>
    </row>
    <row r="374" spans="1:26">
      <c r="A374" s="8">
        <f t="shared" si="55"/>
        <v>1</v>
      </c>
      <c r="B374" s="8">
        <v>366</v>
      </c>
      <c r="C374" s="6"/>
      <c r="E374" s="6"/>
      <c r="F374" s="6"/>
      <c r="G374" s="6"/>
      <c r="H374" s="6"/>
      <c r="I374" s="6"/>
      <c r="J374" s="6"/>
      <c r="K374" s="20"/>
      <c r="L374" s="6"/>
      <c r="M374" s="6"/>
      <c r="N374" s="7"/>
      <c r="O374" s="6"/>
      <c r="P374" s="5" t="str">
        <f t="shared" si="56"/>
        <v/>
      </c>
      <c r="R374" s="8">
        <f t="shared" si="57"/>
        <v>0</v>
      </c>
      <c r="S374" s="8">
        <f t="shared" si="58"/>
        <v>1</v>
      </c>
      <c r="T374" s="8">
        <f t="shared" si="59"/>
        <v>1</v>
      </c>
      <c r="U374" s="8">
        <f t="shared" si="60"/>
        <v>1</v>
      </c>
      <c r="V374" s="8">
        <f t="shared" si="61"/>
        <v>0</v>
      </c>
      <c r="W374" s="8">
        <f t="shared" si="62"/>
        <v>0</v>
      </c>
      <c r="X374" s="8">
        <f t="shared" si="63"/>
        <v>0</v>
      </c>
      <c r="Y374" s="8">
        <f t="shared" si="64"/>
        <v>0</v>
      </c>
      <c r="Z374" s="8">
        <f t="shared" si="65"/>
        <v>1</v>
      </c>
    </row>
    <row r="375" spans="1:26">
      <c r="A375" s="8">
        <f t="shared" si="55"/>
        <v>1</v>
      </c>
      <c r="B375" s="8">
        <v>367</v>
      </c>
      <c r="C375" s="6"/>
      <c r="E375" s="6"/>
      <c r="F375" s="6"/>
      <c r="G375" s="6"/>
      <c r="H375" s="6"/>
      <c r="I375" s="6"/>
      <c r="J375" s="6"/>
      <c r="K375" s="20"/>
      <c r="L375" s="6"/>
      <c r="M375" s="6"/>
      <c r="N375" s="7"/>
      <c r="O375" s="6"/>
      <c r="P375" s="5" t="str">
        <f t="shared" si="56"/>
        <v/>
      </c>
      <c r="R375" s="8">
        <f t="shared" si="57"/>
        <v>0</v>
      </c>
      <c r="S375" s="8">
        <f t="shared" si="58"/>
        <v>1</v>
      </c>
      <c r="T375" s="8">
        <f t="shared" si="59"/>
        <v>1</v>
      </c>
      <c r="U375" s="8">
        <f t="shared" si="60"/>
        <v>1</v>
      </c>
      <c r="V375" s="8">
        <f t="shared" si="61"/>
        <v>0</v>
      </c>
      <c r="W375" s="8">
        <f t="shared" si="62"/>
        <v>0</v>
      </c>
      <c r="X375" s="8">
        <f t="shared" si="63"/>
        <v>0</v>
      </c>
      <c r="Y375" s="8">
        <f t="shared" si="64"/>
        <v>0</v>
      </c>
      <c r="Z375" s="8">
        <f t="shared" si="65"/>
        <v>1</v>
      </c>
    </row>
    <row r="376" spans="1:26">
      <c r="A376" s="8">
        <f t="shared" si="55"/>
        <v>1</v>
      </c>
      <c r="B376" s="8">
        <v>368</v>
      </c>
      <c r="C376" s="6"/>
      <c r="E376" s="6"/>
      <c r="F376" s="6"/>
      <c r="G376" s="6"/>
      <c r="H376" s="6"/>
      <c r="I376" s="6"/>
      <c r="J376" s="6"/>
      <c r="K376" s="20"/>
      <c r="L376" s="6"/>
      <c r="M376" s="6"/>
      <c r="N376" s="7"/>
      <c r="O376" s="6"/>
      <c r="P376" s="5" t="str">
        <f t="shared" si="56"/>
        <v/>
      </c>
      <c r="R376" s="8">
        <f t="shared" si="57"/>
        <v>0</v>
      </c>
      <c r="S376" s="8">
        <f t="shared" si="58"/>
        <v>1</v>
      </c>
      <c r="T376" s="8">
        <f t="shared" si="59"/>
        <v>1</v>
      </c>
      <c r="U376" s="8">
        <f t="shared" si="60"/>
        <v>1</v>
      </c>
      <c r="V376" s="8">
        <f t="shared" si="61"/>
        <v>0</v>
      </c>
      <c r="W376" s="8">
        <f t="shared" si="62"/>
        <v>0</v>
      </c>
      <c r="X376" s="8">
        <f t="shared" si="63"/>
        <v>0</v>
      </c>
      <c r="Y376" s="8">
        <f t="shared" si="64"/>
        <v>0</v>
      </c>
      <c r="Z376" s="8">
        <f t="shared" si="65"/>
        <v>1</v>
      </c>
    </row>
    <row r="377" spans="1:26">
      <c r="A377" s="8">
        <f t="shared" si="55"/>
        <v>1</v>
      </c>
      <c r="B377" s="8">
        <v>369</v>
      </c>
      <c r="C377" s="6"/>
      <c r="E377" s="6"/>
      <c r="F377" s="6"/>
      <c r="G377" s="6"/>
      <c r="H377" s="6"/>
      <c r="I377" s="6"/>
      <c r="J377" s="6"/>
      <c r="K377" s="20"/>
      <c r="L377" s="6"/>
      <c r="M377" s="6"/>
      <c r="N377" s="7"/>
      <c r="O377" s="6"/>
      <c r="P377" s="5" t="str">
        <f t="shared" si="56"/>
        <v/>
      </c>
      <c r="R377" s="8">
        <f t="shared" si="57"/>
        <v>0</v>
      </c>
      <c r="S377" s="8">
        <f t="shared" si="58"/>
        <v>1</v>
      </c>
      <c r="T377" s="8">
        <f t="shared" si="59"/>
        <v>1</v>
      </c>
      <c r="U377" s="8">
        <f t="shared" si="60"/>
        <v>1</v>
      </c>
      <c r="V377" s="8">
        <f t="shared" si="61"/>
        <v>0</v>
      </c>
      <c r="W377" s="8">
        <f t="shared" si="62"/>
        <v>0</v>
      </c>
      <c r="X377" s="8">
        <f t="shared" si="63"/>
        <v>0</v>
      </c>
      <c r="Y377" s="8">
        <f t="shared" si="64"/>
        <v>0</v>
      </c>
      <c r="Z377" s="8">
        <f t="shared" si="65"/>
        <v>1</v>
      </c>
    </row>
    <row r="378" spans="1:26">
      <c r="A378" s="8">
        <f t="shared" si="55"/>
        <v>1</v>
      </c>
      <c r="B378" s="8">
        <v>370</v>
      </c>
      <c r="C378" s="6"/>
      <c r="E378" s="6"/>
      <c r="F378" s="6"/>
      <c r="G378" s="6"/>
      <c r="H378" s="6"/>
      <c r="I378" s="6"/>
      <c r="J378" s="6"/>
      <c r="K378" s="20"/>
      <c r="L378" s="6"/>
      <c r="M378" s="6"/>
      <c r="N378" s="7"/>
      <c r="O378" s="6"/>
      <c r="P378" s="5" t="str">
        <f t="shared" si="56"/>
        <v/>
      </c>
      <c r="R378" s="8">
        <f t="shared" si="57"/>
        <v>0</v>
      </c>
      <c r="S378" s="8">
        <f t="shared" si="58"/>
        <v>1</v>
      </c>
      <c r="T378" s="8">
        <f t="shared" si="59"/>
        <v>1</v>
      </c>
      <c r="U378" s="8">
        <f t="shared" si="60"/>
        <v>1</v>
      </c>
      <c r="V378" s="8">
        <f t="shared" si="61"/>
        <v>0</v>
      </c>
      <c r="W378" s="8">
        <f t="shared" si="62"/>
        <v>0</v>
      </c>
      <c r="X378" s="8">
        <f t="shared" si="63"/>
        <v>0</v>
      </c>
      <c r="Y378" s="8">
        <f t="shared" si="64"/>
        <v>0</v>
      </c>
      <c r="Z378" s="8">
        <f t="shared" si="65"/>
        <v>1</v>
      </c>
    </row>
    <row r="379" spans="1:26">
      <c r="A379" s="8">
        <f t="shared" si="55"/>
        <v>1</v>
      </c>
      <c r="B379" s="8">
        <v>371</v>
      </c>
      <c r="C379" s="6"/>
      <c r="E379" s="6"/>
      <c r="F379" s="6"/>
      <c r="G379" s="6"/>
      <c r="H379" s="6"/>
      <c r="I379" s="6"/>
      <c r="J379" s="6"/>
      <c r="K379" s="20"/>
      <c r="L379" s="6"/>
      <c r="M379" s="6"/>
      <c r="N379" s="7"/>
      <c r="O379" s="6"/>
      <c r="P379" s="5" t="str">
        <f t="shared" si="56"/>
        <v/>
      </c>
      <c r="R379" s="8">
        <f t="shared" si="57"/>
        <v>0</v>
      </c>
      <c r="S379" s="8">
        <f t="shared" si="58"/>
        <v>1</v>
      </c>
      <c r="T379" s="8">
        <f t="shared" si="59"/>
        <v>1</v>
      </c>
      <c r="U379" s="8">
        <f t="shared" si="60"/>
        <v>1</v>
      </c>
      <c r="V379" s="8">
        <f t="shared" si="61"/>
        <v>0</v>
      </c>
      <c r="W379" s="8">
        <f t="shared" si="62"/>
        <v>0</v>
      </c>
      <c r="X379" s="8">
        <f t="shared" si="63"/>
        <v>0</v>
      </c>
      <c r="Y379" s="8">
        <f t="shared" si="64"/>
        <v>0</v>
      </c>
      <c r="Z379" s="8">
        <f t="shared" si="65"/>
        <v>1</v>
      </c>
    </row>
    <row r="380" spans="1:26">
      <c r="A380" s="8">
        <f t="shared" si="55"/>
        <v>1</v>
      </c>
      <c r="B380" s="8">
        <v>372</v>
      </c>
      <c r="C380" s="6"/>
      <c r="E380" s="6"/>
      <c r="F380" s="6"/>
      <c r="G380" s="6"/>
      <c r="H380" s="6"/>
      <c r="I380" s="6"/>
      <c r="J380" s="6"/>
      <c r="K380" s="20"/>
      <c r="L380" s="6"/>
      <c r="M380" s="6"/>
      <c r="N380" s="7"/>
      <c r="O380" s="6"/>
      <c r="P380" s="5" t="str">
        <f t="shared" si="56"/>
        <v/>
      </c>
      <c r="R380" s="8">
        <f t="shared" si="57"/>
        <v>0</v>
      </c>
      <c r="S380" s="8">
        <f t="shared" si="58"/>
        <v>1</v>
      </c>
      <c r="T380" s="8">
        <f t="shared" si="59"/>
        <v>1</v>
      </c>
      <c r="U380" s="8">
        <f t="shared" si="60"/>
        <v>1</v>
      </c>
      <c r="V380" s="8">
        <f t="shared" si="61"/>
        <v>0</v>
      </c>
      <c r="W380" s="8">
        <f t="shared" si="62"/>
        <v>0</v>
      </c>
      <c r="X380" s="8">
        <f t="shared" si="63"/>
        <v>0</v>
      </c>
      <c r="Y380" s="8">
        <f t="shared" si="64"/>
        <v>0</v>
      </c>
      <c r="Z380" s="8">
        <f t="shared" si="65"/>
        <v>1</v>
      </c>
    </row>
    <row r="381" spans="1:26">
      <c r="A381" s="8">
        <f t="shared" si="55"/>
        <v>1</v>
      </c>
      <c r="B381" s="8">
        <v>373</v>
      </c>
      <c r="C381" s="6"/>
      <c r="E381" s="6"/>
      <c r="F381" s="6"/>
      <c r="G381" s="6"/>
      <c r="H381" s="6"/>
      <c r="I381" s="6"/>
      <c r="J381" s="6"/>
      <c r="K381" s="20"/>
      <c r="L381" s="6"/>
      <c r="M381" s="6"/>
      <c r="N381" s="7"/>
      <c r="O381" s="6"/>
      <c r="P381" s="5" t="str">
        <f t="shared" si="56"/>
        <v/>
      </c>
      <c r="R381" s="8">
        <f t="shared" si="57"/>
        <v>0</v>
      </c>
      <c r="S381" s="8">
        <f t="shared" si="58"/>
        <v>1</v>
      </c>
      <c r="T381" s="8">
        <f t="shared" si="59"/>
        <v>1</v>
      </c>
      <c r="U381" s="8">
        <f t="shared" si="60"/>
        <v>1</v>
      </c>
      <c r="V381" s="8">
        <f t="shared" si="61"/>
        <v>0</v>
      </c>
      <c r="W381" s="8">
        <f t="shared" si="62"/>
        <v>0</v>
      </c>
      <c r="X381" s="8">
        <f t="shared" si="63"/>
        <v>0</v>
      </c>
      <c r="Y381" s="8">
        <f t="shared" si="64"/>
        <v>0</v>
      </c>
      <c r="Z381" s="8">
        <f t="shared" si="65"/>
        <v>1</v>
      </c>
    </row>
    <row r="382" spans="1:26">
      <c r="A382" s="8">
        <f t="shared" si="55"/>
        <v>1</v>
      </c>
      <c r="B382" s="8">
        <v>374</v>
      </c>
      <c r="C382" s="6"/>
      <c r="E382" s="6"/>
      <c r="F382" s="6"/>
      <c r="G382" s="6"/>
      <c r="H382" s="6"/>
      <c r="I382" s="6"/>
      <c r="J382" s="6"/>
      <c r="K382" s="20"/>
      <c r="L382" s="6"/>
      <c r="M382" s="6"/>
      <c r="N382" s="7"/>
      <c r="O382" s="6"/>
      <c r="P382" s="5" t="str">
        <f t="shared" si="56"/>
        <v/>
      </c>
      <c r="R382" s="8">
        <f t="shared" si="57"/>
        <v>0</v>
      </c>
      <c r="S382" s="8">
        <f t="shared" si="58"/>
        <v>1</v>
      </c>
      <c r="T382" s="8">
        <f t="shared" si="59"/>
        <v>1</v>
      </c>
      <c r="U382" s="8">
        <f t="shared" si="60"/>
        <v>1</v>
      </c>
      <c r="V382" s="8">
        <f t="shared" si="61"/>
        <v>0</v>
      </c>
      <c r="W382" s="8">
        <f t="shared" si="62"/>
        <v>0</v>
      </c>
      <c r="X382" s="8">
        <f t="shared" si="63"/>
        <v>0</v>
      </c>
      <c r="Y382" s="8">
        <f t="shared" si="64"/>
        <v>0</v>
      </c>
      <c r="Z382" s="8">
        <f t="shared" si="65"/>
        <v>1</v>
      </c>
    </row>
    <row r="383" spans="1:26">
      <c r="A383" s="8">
        <f t="shared" si="55"/>
        <v>1</v>
      </c>
      <c r="B383" s="8">
        <v>375</v>
      </c>
      <c r="C383" s="6"/>
      <c r="E383" s="6"/>
      <c r="F383" s="6"/>
      <c r="G383" s="6"/>
      <c r="H383" s="6"/>
      <c r="I383" s="6"/>
      <c r="J383" s="6"/>
      <c r="K383" s="20"/>
      <c r="L383" s="6"/>
      <c r="M383" s="6"/>
      <c r="N383" s="7"/>
      <c r="O383" s="6"/>
      <c r="P383" s="5" t="str">
        <f t="shared" si="56"/>
        <v/>
      </c>
      <c r="R383" s="8">
        <f t="shared" si="57"/>
        <v>0</v>
      </c>
      <c r="S383" s="8">
        <f t="shared" si="58"/>
        <v>1</v>
      </c>
      <c r="T383" s="8">
        <f t="shared" si="59"/>
        <v>1</v>
      </c>
      <c r="U383" s="8">
        <f t="shared" si="60"/>
        <v>1</v>
      </c>
      <c r="V383" s="8">
        <f t="shared" si="61"/>
        <v>0</v>
      </c>
      <c r="W383" s="8">
        <f t="shared" si="62"/>
        <v>0</v>
      </c>
      <c r="X383" s="8">
        <f t="shared" si="63"/>
        <v>0</v>
      </c>
      <c r="Y383" s="8">
        <f t="shared" si="64"/>
        <v>0</v>
      </c>
      <c r="Z383" s="8">
        <f t="shared" si="65"/>
        <v>1</v>
      </c>
    </row>
    <row r="384" spans="1:26">
      <c r="A384" s="8">
        <f t="shared" si="55"/>
        <v>1</v>
      </c>
      <c r="B384" s="8">
        <v>376</v>
      </c>
      <c r="C384" s="6"/>
      <c r="E384" s="6"/>
      <c r="F384" s="6"/>
      <c r="G384" s="6"/>
      <c r="H384" s="6"/>
      <c r="I384" s="6"/>
      <c r="J384" s="6"/>
      <c r="K384" s="20"/>
      <c r="L384" s="6"/>
      <c r="M384" s="6"/>
      <c r="N384" s="7"/>
      <c r="O384" s="6"/>
      <c r="P384" s="5" t="str">
        <f t="shared" si="56"/>
        <v/>
      </c>
      <c r="R384" s="8">
        <f t="shared" si="57"/>
        <v>0</v>
      </c>
      <c r="S384" s="8">
        <f t="shared" si="58"/>
        <v>1</v>
      </c>
      <c r="T384" s="8">
        <f t="shared" si="59"/>
        <v>1</v>
      </c>
      <c r="U384" s="8">
        <f t="shared" si="60"/>
        <v>1</v>
      </c>
      <c r="V384" s="8">
        <f t="shared" si="61"/>
        <v>0</v>
      </c>
      <c r="W384" s="8">
        <f t="shared" si="62"/>
        <v>0</v>
      </c>
      <c r="X384" s="8">
        <f t="shared" si="63"/>
        <v>0</v>
      </c>
      <c r="Y384" s="8">
        <f t="shared" si="64"/>
        <v>0</v>
      </c>
      <c r="Z384" s="8">
        <f t="shared" si="65"/>
        <v>1</v>
      </c>
    </row>
    <row r="385" spans="1:26">
      <c r="A385" s="8">
        <f t="shared" si="55"/>
        <v>1</v>
      </c>
      <c r="B385" s="8">
        <v>377</v>
      </c>
      <c r="C385" s="6"/>
      <c r="E385" s="6"/>
      <c r="F385" s="6"/>
      <c r="G385" s="6"/>
      <c r="H385" s="6"/>
      <c r="I385" s="6"/>
      <c r="J385" s="6"/>
      <c r="K385" s="20"/>
      <c r="L385" s="6"/>
      <c r="M385" s="6"/>
      <c r="N385" s="7"/>
      <c r="O385" s="6"/>
      <c r="P385" s="5" t="str">
        <f t="shared" si="56"/>
        <v/>
      </c>
      <c r="R385" s="8">
        <f t="shared" si="57"/>
        <v>0</v>
      </c>
      <c r="S385" s="8">
        <f t="shared" si="58"/>
        <v>1</v>
      </c>
      <c r="T385" s="8">
        <f t="shared" si="59"/>
        <v>1</v>
      </c>
      <c r="U385" s="8">
        <f t="shared" si="60"/>
        <v>1</v>
      </c>
      <c r="V385" s="8">
        <f t="shared" si="61"/>
        <v>0</v>
      </c>
      <c r="W385" s="8">
        <f t="shared" si="62"/>
        <v>0</v>
      </c>
      <c r="X385" s="8">
        <f t="shared" si="63"/>
        <v>0</v>
      </c>
      <c r="Y385" s="8">
        <f t="shared" si="64"/>
        <v>0</v>
      </c>
      <c r="Z385" s="8">
        <f t="shared" si="65"/>
        <v>1</v>
      </c>
    </row>
    <row r="386" spans="1:26">
      <c r="A386" s="8">
        <f t="shared" si="55"/>
        <v>1</v>
      </c>
      <c r="B386" s="8">
        <v>378</v>
      </c>
      <c r="C386" s="6"/>
      <c r="E386" s="6"/>
      <c r="F386" s="6"/>
      <c r="G386" s="6"/>
      <c r="H386" s="6"/>
      <c r="I386" s="6"/>
      <c r="J386" s="6"/>
      <c r="K386" s="20"/>
      <c r="L386" s="6"/>
      <c r="M386" s="6"/>
      <c r="N386" s="7"/>
      <c r="O386" s="6"/>
      <c r="P386" s="5" t="str">
        <f t="shared" si="56"/>
        <v/>
      </c>
      <c r="R386" s="8">
        <f t="shared" si="57"/>
        <v>0</v>
      </c>
      <c r="S386" s="8">
        <f t="shared" si="58"/>
        <v>1</v>
      </c>
      <c r="T386" s="8">
        <f t="shared" si="59"/>
        <v>1</v>
      </c>
      <c r="U386" s="8">
        <f t="shared" si="60"/>
        <v>1</v>
      </c>
      <c r="V386" s="8">
        <f t="shared" si="61"/>
        <v>0</v>
      </c>
      <c r="W386" s="8">
        <f t="shared" si="62"/>
        <v>0</v>
      </c>
      <c r="X386" s="8">
        <f t="shared" si="63"/>
        <v>0</v>
      </c>
      <c r="Y386" s="8">
        <f t="shared" si="64"/>
        <v>0</v>
      </c>
      <c r="Z386" s="8">
        <f t="shared" si="65"/>
        <v>1</v>
      </c>
    </row>
    <row r="387" spans="1:26">
      <c r="A387" s="8">
        <f t="shared" si="55"/>
        <v>1</v>
      </c>
      <c r="B387" s="8">
        <v>379</v>
      </c>
      <c r="C387" s="6"/>
      <c r="E387" s="6"/>
      <c r="F387" s="6"/>
      <c r="G387" s="6"/>
      <c r="H387" s="6"/>
      <c r="I387" s="6"/>
      <c r="J387" s="6"/>
      <c r="K387" s="20"/>
      <c r="L387" s="6"/>
      <c r="M387" s="6"/>
      <c r="N387" s="7"/>
      <c r="O387" s="6"/>
      <c r="P387" s="5" t="str">
        <f t="shared" si="56"/>
        <v/>
      </c>
      <c r="R387" s="8">
        <f t="shared" si="57"/>
        <v>0</v>
      </c>
      <c r="S387" s="8">
        <f t="shared" si="58"/>
        <v>1</v>
      </c>
      <c r="T387" s="8">
        <f t="shared" si="59"/>
        <v>1</v>
      </c>
      <c r="U387" s="8">
        <f t="shared" si="60"/>
        <v>1</v>
      </c>
      <c r="V387" s="8">
        <f t="shared" si="61"/>
        <v>0</v>
      </c>
      <c r="W387" s="8">
        <f t="shared" si="62"/>
        <v>0</v>
      </c>
      <c r="X387" s="8">
        <f t="shared" si="63"/>
        <v>0</v>
      </c>
      <c r="Y387" s="8">
        <f t="shared" si="64"/>
        <v>0</v>
      </c>
      <c r="Z387" s="8">
        <f t="shared" si="65"/>
        <v>1</v>
      </c>
    </row>
    <row r="388" spans="1:26">
      <c r="A388" s="8">
        <f t="shared" si="55"/>
        <v>1</v>
      </c>
      <c r="B388" s="8">
        <v>380</v>
      </c>
      <c r="C388" s="6"/>
      <c r="E388" s="6"/>
      <c r="F388" s="6"/>
      <c r="G388" s="6"/>
      <c r="H388" s="6"/>
      <c r="I388" s="6"/>
      <c r="J388" s="6"/>
      <c r="K388" s="20"/>
      <c r="L388" s="6"/>
      <c r="M388" s="6"/>
      <c r="N388" s="7"/>
      <c r="O388" s="6"/>
      <c r="P388" s="5" t="str">
        <f t="shared" si="56"/>
        <v/>
      </c>
      <c r="R388" s="8">
        <f t="shared" si="57"/>
        <v>0</v>
      </c>
      <c r="S388" s="8">
        <f t="shared" si="58"/>
        <v>1</v>
      </c>
      <c r="T388" s="8">
        <f t="shared" si="59"/>
        <v>1</v>
      </c>
      <c r="U388" s="8">
        <f t="shared" si="60"/>
        <v>1</v>
      </c>
      <c r="V388" s="8">
        <f t="shared" si="61"/>
        <v>0</v>
      </c>
      <c r="W388" s="8">
        <f t="shared" si="62"/>
        <v>0</v>
      </c>
      <c r="X388" s="8">
        <f t="shared" si="63"/>
        <v>0</v>
      </c>
      <c r="Y388" s="8">
        <f t="shared" si="64"/>
        <v>0</v>
      </c>
      <c r="Z388" s="8">
        <f t="shared" si="65"/>
        <v>1</v>
      </c>
    </row>
    <row r="389" spans="1:26">
      <c r="A389" s="8">
        <f t="shared" si="55"/>
        <v>1</v>
      </c>
      <c r="B389" s="8">
        <v>381</v>
      </c>
      <c r="C389" s="6"/>
      <c r="E389" s="6"/>
      <c r="F389" s="6"/>
      <c r="G389" s="6"/>
      <c r="H389" s="6"/>
      <c r="I389" s="6"/>
      <c r="J389" s="6"/>
      <c r="K389" s="20"/>
      <c r="L389" s="6"/>
      <c r="M389" s="6"/>
      <c r="N389" s="7"/>
      <c r="O389" s="6"/>
      <c r="P389" s="5" t="str">
        <f t="shared" si="56"/>
        <v/>
      </c>
      <c r="R389" s="8">
        <f t="shared" si="57"/>
        <v>0</v>
      </c>
      <c r="S389" s="8">
        <f t="shared" si="58"/>
        <v>1</v>
      </c>
      <c r="T389" s="8">
        <f t="shared" si="59"/>
        <v>1</v>
      </c>
      <c r="U389" s="8">
        <f t="shared" si="60"/>
        <v>1</v>
      </c>
      <c r="V389" s="8">
        <f t="shared" si="61"/>
        <v>0</v>
      </c>
      <c r="W389" s="8">
        <f t="shared" si="62"/>
        <v>0</v>
      </c>
      <c r="X389" s="8">
        <f t="shared" si="63"/>
        <v>0</v>
      </c>
      <c r="Y389" s="8">
        <f t="shared" si="64"/>
        <v>0</v>
      </c>
      <c r="Z389" s="8">
        <f t="shared" si="65"/>
        <v>1</v>
      </c>
    </row>
    <row r="390" spans="1:26">
      <c r="A390" s="8">
        <f t="shared" si="55"/>
        <v>1</v>
      </c>
      <c r="B390" s="8">
        <v>382</v>
      </c>
      <c r="C390" s="6"/>
      <c r="E390" s="6"/>
      <c r="F390" s="6"/>
      <c r="G390" s="6"/>
      <c r="H390" s="6"/>
      <c r="I390" s="6"/>
      <c r="J390" s="6"/>
      <c r="K390" s="20"/>
      <c r="L390" s="6"/>
      <c r="M390" s="6"/>
      <c r="N390" s="7"/>
      <c r="O390" s="6"/>
      <c r="P390" s="5" t="str">
        <f t="shared" si="56"/>
        <v/>
      </c>
      <c r="R390" s="8">
        <f t="shared" si="57"/>
        <v>0</v>
      </c>
      <c r="S390" s="8">
        <f t="shared" si="58"/>
        <v>1</v>
      </c>
      <c r="T390" s="8">
        <f t="shared" si="59"/>
        <v>1</v>
      </c>
      <c r="U390" s="8">
        <f t="shared" si="60"/>
        <v>1</v>
      </c>
      <c r="V390" s="8">
        <f t="shared" si="61"/>
        <v>0</v>
      </c>
      <c r="W390" s="8">
        <f t="shared" si="62"/>
        <v>0</v>
      </c>
      <c r="X390" s="8">
        <f t="shared" si="63"/>
        <v>0</v>
      </c>
      <c r="Y390" s="8">
        <f t="shared" si="64"/>
        <v>0</v>
      </c>
      <c r="Z390" s="8">
        <f t="shared" si="65"/>
        <v>1</v>
      </c>
    </row>
    <row r="391" spans="1:26">
      <c r="A391" s="8">
        <f t="shared" si="55"/>
        <v>1</v>
      </c>
      <c r="B391" s="8">
        <v>383</v>
      </c>
      <c r="C391" s="6"/>
      <c r="E391" s="6"/>
      <c r="F391" s="6"/>
      <c r="G391" s="6"/>
      <c r="H391" s="6"/>
      <c r="I391" s="6"/>
      <c r="J391" s="6"/>
      <c r="K391" s="20"/>
      <c r="L391" s="6"/>
      <c r="M391" s="6"/>
      <c r="N391" s="7"/>
      <c r="O391" s="6"/>
      <c r="P391" s="5" t="str">
        <f t="shared" si="56"/>
        <v/>
      </c>
      <c r="R391" s="8">
        <f t="shared" si="57"/>
        <v>0</v>
      </c>
      <c r="S391" s="8">
        <f t="shared" si="58"/>
        <v>1</v>
      </c>
      <c r="T391" s="8">
        <f t="shared" si="59"/>
        <v>1</v>
      </c>
      <c r="U391" s="8">
        <f t="shared" si="60"/>
        <v>1</v>
      </c>
      <c r="V391" s="8">
        <f t="shared" si="61"/>
        <v>0</v>
      </c>
      <c r="W391" s="8">
        <f t="shared" si="62"/>
        <v>0</v>
      </c>
      <c r="X391" s="8">
        <f t="shared" si="63"/>
        <v>0</v>
      </c>
      <c r="Y391" s="8">
        <f t="shared" si="64"/>
        <v>0</v>
      </c>
      <c r="Z391" s="8">
        <f t="shared" si="65"/>
        <v>1</v>
      </c>
    </row>
    <row r="392" spans="1:26">
      <c r="A392" s="8">
        <f t="shared" si="55"/>
        <v>1</v>
      </c>
      <c r="B392" s="8">
        <v>384</v>
      </c>
      <c r="C392" s="6"/>
      <c r="E392" s="6"/>
      <c r="F392" s="6"/>
      <c r="G392" s="6"/>
      <c r="H392" s="6"/>
      <c r="I392" s="6"/>
      <c r="J392" s="6"/>
      <c r="K392" s="20"/>
      <c r="L392" s="6"/>
      <c r="M392" s="6"/>
      <c r="N392" s="7"/>
      <c r="O392" s="6"/>
      <c r="P392" s="5" t="str">
        <f t="shared" si="56"/>
        <v/>
      </c>
      <c r="R392" s="8">
        <f t="shared" si="57"/>
        <v>0</v>
      </c>
      <c r="S392" s="8">
        <f t="shared" si="58"/>
        <v>1</v>
      </c>
      <c r="T392" s="8">
        <f t="shared" si="59"/>
        <v>1</v>
      </c>
      <c r="U392" s="8">
        <f t="shared" si="60"/>
        <v>1</v>
      </c>
      <c r="V392" s="8">
        <f t="shared" si="61"/>
        <v>0</v>
      </c>
      <c r="W392" s="8">
        <f t="shared" si="62"/>
        <v>0</v>
      </c>
      <c r="X392" s="8">
        <f t="shared" si="63"/>
        <v>0</v>
      </c>
      <c r="Y392" s="8">
        <f t="shared" si="64"/>
        <v>0</v>
      </c>
      <c r="Z392" s="8">
        <f t="shared" si="65"/>
        <v>1</v>
      </c>
    </row>
    <row r="393" spans="1:26">
      <c r="A393" s="8">
        <f t="shared" si="55"/>
        <v>1</v>
      </c>
      <c r="B393" s="8">
        <v>385</v>
      </c>
      <c r="C393" s="6"/>
      <c r="E393" s="6"/>
      <c r="F393" s="6"/>
      <c r="G393" s="6"/>
      <c r="H393" s="6"/>
      <c r="I393" s="6"/>
      <c r="J393" s="6"/>
      <c r="K393" s="20"/>
      <c r="L393" s="6"/>
      <c r="M393" s="6"/>
      <c r="N393" s="7"/>
      <c r="O393" s="6"/>
      <c r="P393" s="5" t="str">
        <f t="shared" si="56"/>
        <v/>
      </c>
      <c r="R393" s="8">
        <f t="shared" si="57"/>
        <v>0</v>
      </c>
      <c r="S393" s="8">
        <f t="shared" si="58"/>
        <v>1</v>
      </c>
      <c r="T393" s="8">
        <f t="shared" si="59"/>
        <v>1</v>
      </c>
      <c r="U393" s="8">
        <f t="shared" si="60"/>
        <v>1</v>
      </c>
      <c r="V393" s="8">
        <f t="shared" si="61"/>
        <v>0</v>
      </c>
      <c r="W393" s="8">
        <f t="shared" si="62"/>
        <v>0</v>
      </c>
      <c r="X393" s="8">
        <f t="shared" si="63"/>
        <v>0</v>
      </c>
      <c r="Y393" s="8">
        <f t="shared" si="64"/>
        <v>0</v>
      </c>
      <c r="Z393" s="8">
        <f t="shared" si="65"/>
        <v>1</v>
      </c>
    </row>
    <row r="394" spans="1:26">
      <c r="A394" s="8">
        <f t="shared" ref="A394:A457" si="66">IF(V394=0,1,IF(AND(S394=1,T394=1),1,0)*W394*X394*Z394)</f>
        <v>1</v>
      </c>
      <c r="B394" s="8">
        <v>386</v>
      </c>
      <c r="C394" s="6"/>
      <c r="E394" s="6"/>
      <c r="F394" s="6"/>
      <c r="G394" s="6"/>
      <c r="H394" s="6"/>
      <c r="I394" s="6"/>
      <c r="J394" s="6"/>
      <c r="K394" s="20"/>
      <c r="L394" s="6"/>
      <c r="M394" s="6"/>
      <c r="N394" s="7"/>
      <c r="O394" s="6"/>
      <c r="P394" s="5" t="str">
        <f t="shared" ref="P394:P457" si="67">IF(AND(R394=1,S394=0,T394=0),"Внесите информацию о директоре ОО.",IF(AND(R394=0,OR(S394=0,T394=0,U394=0)),"Введены лишние данные!",""))&amp;IF(X394=2," Введен некорректный логин ОО!","")&amp;IF(Z394=0," Укажите причину добавления ОО в список в комментарии","")</f>
        <v/>
      </c>
      <c r="R394" s="8">
        <f t="shared" ref="R394:R457" si="68">IF(L394="да",1,0)</f>
        <v>0</v>
      </c>
      <c r="S394" s="8">
        <f t="shared" ref="S394:S457" si="69">IF($R394=1,IF(LEN(M394)&gt;0,1,0),IF(LEN(M394)&gt;0,0,1))</f>
        <v>1</v>
      </c>
      <c r="T394" s="8">
        <f t="shared" ref="T394:T457" si="70">IF($R394=1,IF(LEN(N394)&gt;0,1,0),IF(LEN(N394)&gt;0,0,1))</f>
        <v>1</v>
      </c>
      <c r="U394" s="8">
        <f t="shared" ref="U394:U457" si="71">IF($R394=1,IF(LEN(O394)&gt;0,1,0),1)</f>
        <v>1</v>
      </c>
      <c r="V394" s="8">
        <f t="shared" ref="V394:V457" si="72">IF(LEN(C394&amp;D394&amp;E394&amp;F394&amp;G394&amp;H394&amp;I394&amp;J394&amp;K394)&gt;0,1,0)</f>
        <v>0</v>
      </c>
      <c r="W394" s="8">
        <f t="shared" ref="W394:W457" si="73">IF(AND(LEN(C394)&gt;0,LEN(D394)&gt;0,LEN(E394)&gt;0),1,0)</f>
        <v>0</v>
      </c>
      <c r="X394" s="8">
        <f t="shared" ref="X394:X457" si="74">IF(ISERROR(IF(LEN(E394)=0,0,IF(AND(OR(MID(E394,1,3)="sch",MID(E394,1,3)="spo",MID(E394,1,3)="ksh"),VALUE(MID(E394,4,3))&gt;0,LEN(E394)=9),1,0))),2,IF(LEN(E394)=0,0,IF(AND(OR(MID(E394,1,3)="sch",MID(E394,1,3)="spo",MID(E394,1,3)="ksh"),VALUE(MID(E394,4,3))&gt;0,LEN(E394)=9),1,0)))</f>
        <v>0</v>
      </c>
      <c r="Y394" s="8">
        <f t="shared" ref="Y394:Y457" si="75">IF(LEN(G394&amp;H394&amp;I394&amp;J394&amp;K394)=0,0,1)</f>
        <v>0</v>
      </c>
      <c r="Z394" s="8">
        <f t="shared" ref="Z394:Z457" si="76">IF(AND($O394="",$V394=1,$Y394=0),0,1)</f>
        <v>1</v>
      </c>
    </row>
    <row r="395" spans="1:26">
      <c r="A395" s="8">
        <f t="shared" si="66"/>
        <v>1</v>
      </c>
      <c r="B395" s="8">
        <v>387</v>
      </c>
      <c r="C395" s="6"/>
      <c r="E395" s="6"/>
      <c r="F395" s="6"/>
      <c r="G395" s="6"/>
      <c r="H395" s="6"/>
      <c r="I395" s="6"/>
      <c r="J395" s="6"/>
      <c r="K395" s="20"/>
      <c r="L395" s="6"/>
      <c r="M395" s="6"/>
      <c r="N395" s="7"/>
      <c r="O395" s="6"/>
      <c r="P395" s="5" t="str">
        <f t="shared" si="67"/>
        <v/>
      </c>
      <c r="R395" s="8">
        <f t="shared" si="68"/>
        <v>0</v>
      </c>
      <c r="S395" s="8">
        <f t="shared" si="69"/>
        <v>1</v>
      </c>
      <c r="T395" s="8">
        <f t="shared" si="70"/>
        <v>1</v>
      </c>
      <c r="U395" s="8">
        <f t="shared" si="71"/>
        <v>1</v>
      </c>
      <c r="V395" s="8">
        <f t="shared" si="72"/>
        <v>0</v>
      </c>
      <c r="W395" s="8">
        <f t="shared" si="73"/>
        <v>0</v>
      </c>
      <c r="X395" s="8">
        <f t="shared" si="74"/>
        <v>0</v>
      </c>
      <c r="Y395" s="8">
        <f t="shared" si="75"/>
        <v>0</v>
      </c>
      <c r="Z395" s="8">
        <f t="shared" si="76"/>
        <v>1</v>
      </c>
    </row>
    <row r="396" spans="1:26">
      <c r="A396" s="8">
        <f t="shared" si="66"/>
        <v>1</v>
      </c>
      <c r="B396" s="8">
        <v>388</v>
      </c>
      <c r="C396" s="6"/>
      <c r="E396" s="6"/>
      <c r="F396" s="6"/>
      <c r="G396" s="6"/>
      <c r="H396" s="6"/>
      <c r="I396" s="6"/>
      <c r="J396" s="6"/>
      <c r="K396" s="20"/>
      <c r="L396" s="6"/>
      <c r="M396" s="6"/>
      <c r="N396" s="7"/>
      <c r="O396" s="6"/>
      <c r="P396" s="5" t="str">
        <f t="shared" si="67"/>
        <v/>
      </c>
      <c r="R396" s="8">
        <f t="shared" si="68"/>
        <v>0</v>
      </c>
      <c r="S396" s="8">
        <f t="shared" si="69"/>
        <v>1</v>
      </c>
      <c r="T396" s="8">
        <f t="shared" si="70"/>
        <v>1</v>
      </c>
      <c r="U396" s="8">
        <f t="shared" si="71"/>
        <v>1</v>
      </c>
      <c r="V396" s="8">
        <f t="shared" si="72"/>
        <v>0</v>
      </c>
      <c r="W396" s="8">
        <f t="shared" si="73"/>
        <v>0</v>
      </c>
      <c r="X396" s="8">
        <f t="shared" si="74"/>
        <v>0</v>
      </c>
      <c r="Y396" s="8">
        <f t="shared" si="75"/>
        <v>0</v>
      </c>
      <c r="Z396" s="8">
        <f t="shared" si="76"/>
        <v>1</v>
      </c>
    </row>
    <row r="397" spans="1:26">
      <c r="A397" s="8">
        <f t="shared" si="66"/>
        <v>1</v>
      </c>
      <c r="B397" s="8">
        <v>389</v>
      </c>
      <c r="C397" s="6"/>
      <c r="E397" s="6"/>
      <c r="F397" s="6"/>
      <c r="G397" s="6"/>
      <c r="H397" s="6"/>
      <c r="I397" s="6"/>
      <c r="J397" s="6"/>
      <c r="K397" s="20"/>
      <c r="L397" s="6"/>
      <c r="M397" s="6"/>
      <c r="N397" s="7"/>
      <c r="O397" s="6"/>
      <c r="P397" s="5" t="str">
        <f t="shared" si="67"/>
        <v/>
      </c>
      <c r="R397" s="8">
        <f t="shared" si="68"/>
        <v>0</v>
      </c>
      <c r="S397" s="8">
        <f t="shared" si="69"/>
        <v>1</v>
      </c>
      <c r="T397" s="8">
        <f t="shared" si="70"/>
        <v>1</v>
      </c>
      <c r="U397" s="8">
        <f t="shared" si="71"/>
        <v>1</v>
      </c>
      <c r="V397" s="8">
        <f t="shared" si="72"/>
        <v>0</v>
      </c>
      <c r="W397" s="8">
        <f t="shared" si="73"/>
        <v>0</v>
      </c>
      <c r="X397" s="8">
        <f t="shared" si="74"/>
        <v>0</v>
      </c>
      <c r="Y397" s="8">
        <f t="shared" si="75"/>
        <v>0</v>
      </c>
      <c r="Z397" s="8">
        <f t="shared" si="76"/>
        <v>1</v>
      </c>
    </row>
    <row r="398" spans="1:26">
      <c r="A398" s="8">
        <f t="shared" si="66"/>
        <v>1</v>
      </c>
      <c r="B398" s="8">
        <v>390</v>
      </c>
      <c r="C398" s="6"/>
      <c r="E398" s="6"/>
      <c r="F398" s="6"/>
      <c r="G398" s="6"/>
      <c r="H398" s="6"/>
      <c r="I398" s="6"/>
      <c r="J398" s="6"/>
      <c r="K398" s="20"/>
      <c r="L398" s="6"/>
      <c r="M398" s="6"/>
      <c r="N398" s="7"/>
      <c r="O398" s="6"/>
      <c r="P398" s="5" t="str">
        <f t="shared" si="67"/>
        <v/>
      </c>
      <c r="R398" s="8">
        <f t="shared" si="68"/>
        <v>0</v>
      </c>
      <c r="S398" s="8">
        <f t="shared" si="69"/>
        <v>1</v>
      </c>
      <c r="T398" s="8">
        <f t="shared" si="70"/>
        <v>1</v>
      </c>
      <c r="U398" s="8">
        <f t="shared" si="71"/>
        <v>1</v>
      </c>
      <c r="V398" s="8">
        <f t="shared" si="72"/>
        <v>0</v>
      </c>
      <c r="W398" s="8">
        <f t="shared" si="73"/>
        <v>0</v>
      </c>
      <c r="X398" s="8">
        <f t="shared" si="74"/>
        <v>0</v>
      </c>
      <c r="Y398" s="8">
        <f t="shared" si="75"/>
        <v>0</v>
      </c>
      <c r="Z398" s="8">
        <f t="shared" si="76"/>
        <v>1</v>
      </c>
    </row>
    <row r="399" spans="1:26">
      <c r="A399" s="8">
        <f t="shared" si="66"/>
        <v>1</v>
      </c>
      <c r="B399" s="8">
        <v>391</v>
      </c>
      <c r="C399" s="6"/>
      <c r="E399" s="6"/>
      <c r="F399" s="6"/>
      <c r="G399" s="6"/>
      <c r="H399" s="6"/>
      <c r="I399" s="6"/>
      <c r="J399" s="6"/>
      <c r="K399" s="20"/>
      <c r="L399" s="6"/>
      <c r="M399" s="6"/>
      <c r="N399" s="7"/>
      <c r="O399" s="6"/>
      <c r="P399" s="5" t="str">
        <f t="shared" si="67"/>
        <v/>
      </c>
      <c r="R399" s="8">
        <f t="shared" si="68"/>
        <v>0</v>
      </c>
      <c r="S399" s="8">
        <f t="shared" si="69"/>
        <v>1</v>
      </c>
      <c r="T399" s="8">
        <f t="shared" si="70"/>
        <v>1</v>
      </c>
      <c r="U399" s="8">
        <f t="shared" si="71"/>
        <v>1</v>
      </c>
      <c r="V399" s="8">
        <f t="shared" si="72"/>
        <v>0</v>
      </c>
      <c r="W399" s="8">
        <f t="shared" si="73"/>
        <v>0</v>
      </c>
      <c r="X399" s="8">
        <f t="shared" si="74"/>
        <v>0</v>
      </c>
      <c r="Y399" s="8">
        <f t="shared" si="75"/>
        <v>0</v>
      </c>
      <c r="Z399" s="8">
        <f t="shared" si="76"/>
        <v>1</v>
      </c>
    </row>
    <row r="400" spans="1:26">
      <c r="A400" s="8">
        <f t="shared" si="66"/>
        <v>1</v>
      </c>
      <c r="B400" s="8">
        <v>392</v>
      </c>
      <c r="C400" s="6"/>
      <c r="E400" s="6"/>
      <c r="F400" s="6"/>
      <c r="G400" s="6"/>
      <c r="H400" s="6"/>
      <c r="I400" s="6"/>
      <c r="J400" s="6"/>
      <c r="K400" s="20"/>
      <c r="L400" s="6"/>
      <c r="M400" s="6"/>
      <c r="N400" s="7"/>
      <c r="O400" s="6"/>
      <c r="P400" s="5" t="str">
        <f t="shared" si="67"/>
        <v/>
      </c>
      <c r="R400" s="8">
        <f t="shared" si="68"/>
        <v>0</v>
      </c>
      <c r="S400" s="8">
        <f t="shared" si="69"/>
        <v>1</v>
      </c>
      <c r="T400" s="8">
        <f t="shared" si="70"/>
        <v>1</v>
      </c>
      <c r="U400" s="8">
        <f t="shared" si="71"/>
        <v>1</v>
      </c>
      <c r="V400" s="8">
        <f t="shared" si="72"/>
        <v>0</v>
      </c>
      <c r="W400" s="8">
        <f t="shared" si="73"/>
        <v>0</v>
      </c>
      <c r="X400" s="8">
        <f t="shared" si="74"/>
        <v>0</v>
      </c>
      <c r="Y400" s="8">
        <f t="shared" si="75"/>
        <v>0</v>
      </c>
      <c r="Z400" s="8">
        <f t="shared" si="76"/>
        <v>1</v>
      </c>
    </row>
    <row r="401" spans="1:26">
      <c r="A401" s="8">
        <f t="shared" si="66"/>
        <v>1</v>
      </c>
      <c r="B401" s="8">
        <v>393</v>
      </c>
      <c r="C401" s="6"/>
      <c r="E401" s="6"/>
      <c r="F401" s="6"/>
      <c r="G401" s="6"/>
      <c r="H401" s="6"/>
      <c r="I401" s="6"/>
      <c r="J401" s="6"/>
      <c r="K401" s="20"/>
      <c r="L401" s="6"/>
      <c r="M401" s="6"/>
      <c r="N401" s="7"/>
      <c r="O401" s="6"/>
      <c r="P401" s="5" t="str">
        <f t="shared" si="67"/>
        <v/>
      </c>
      <c r="R401" s="8">
        <f t="shared" si="68"/>
        <v>0</v>
      </c>
      <c r="S401" s="8">
        <f t="shared" si="69"/>
        <v>1</v>
      </c>
      <c r="T401" s="8">
        <f t="shared" si="70"/>
        <v>1</v>
      </c>
      <c r="U401" s="8">
        <f t="shared" si="71"/>
        <v>1</v>
      </c>
      <c r="V401" s="8">
        <f t="shared" si="72"/>
        <v>0</v>
      </c>
      <c r="W401" s="8">
        <f t="shared" si="73"/>
        <v>0</v>
      </c>
      <c r="X401" s="8">
        <f t="shared" si="74"/>
        <v>0</v>
      </c>
      <c r="Y401" s="8">
        <f t="shared" si="75"/>
        <v>0</v>
      </c>
      <c r="Z401" s="8">
        <f t="shared" si="76"/>
        <v>1</v>
      </c>
    </row>
    <row r="402" spans="1:26">
      <c r="A402" s="8">
        <f t="shared" si="66"/>
        <v>1</v>
      </c>
      <c r="B402" s="8">
        <v>394</v>
      </c>
      <c r="C402" s="6"/>
      <c r="E402" s="6"/>
      <c r="F402" s="6"/>
      <c r="G402" s="6"/>
      <c r="H402" s="6"/>
      <c r="I402" s="6"/>
      <c r="J402" s="6"/>
      <c r="K402" s="20"/>
      <c r="L402" s="6"/>
      <c r="M402" s="6"/>
      <c r="N402" s="7"/>
      <c r="O402" s="6"/>
      <c r="P402" s="5" t="str">
        <f t="shared" si="67"/>
        <v/>
      </c>
      <c r="R402" s="8">
        <f t="shared" si="68"/>
        <v>0</v>
      </c>
      <c r="S402" s="8">
        <f t="shared" si="69"/>
        <v>1</v>
      </c>
      <c r="T402" s="8">
        <f t="shared" si="70"/>
        <v>1</v>
      </c>
      <c r="U402" s="8">
        <f t="shared" si="71"/>
        <v>1</v>
      </c>
      <c r="V402" s="8">
        <f t="shared" si="72"/>
        <v>0</v>
      </c>
      <c r="W402" s="8">
        <f t="shared" si="73"/>
        <v>0</v>
      </c>
      <c r="X402" s="8">
        <f t="shared" si="74"/>
        <v>0</v>
      </c>
      <c r="Y402" s="8">
        <f t="shared" si="75"/>
        <v>0</v>
      </c>
      <c r="Z402" s="8">
        <f t="shared" si="76"/>
        <v>1</v>
      </c>
    </row>
    <row r="403" spans="1:26">
      <c r="A403" s="8">
        <f t="shared" si="66"/>
        <v>1</v>
      </c>
      <c r="B403" s="8">
        <v>395</v>
      </c>
      <c r="C403" s="6"/>
      <c r="E403" s="6"/>
      <c r="F403" s="6"/>
      <c r="G403" s="6"/>
      <c r="H403" s="6"/>
      <c r="I403" s="6"/>
      <c r="J403" s="6"/>
      <c r="K403" s="20"/>
      <c r="L403" s="6"/>
      <c r="M403" s="6"/>
      <c r="N403" s="7"/>
      <c r="O403" s="6"/>
      <c r="P403" s="5" t="str">
        <f t="shared" si="67"/>
        <v/>
      </c>
      <c r="R403" s="8">
        <f t="shared" si="68"/>
        <v>0</v>
      </c>
      <c r="S403" s="8">
        <f t="shared" si="69"/>
        <v>1</v>
      </c>
      <c r="T403" s="8">
        <f t="shared" si="70"/>
        <v>1</v>
      </c>
      <c r="U403" s="8">
        <f t="shared" si="71"/>
        <v>1</v>
      </c>
      <c r="V403" s="8">
        <f t="shared" si="72"/>
        <v>0</v>
      </c>
      <c r="W403" s="8">
        <f t="shared" si="73"/>
        <v>0</v>
      </c>
      <c r="X403" s="8">
        <f t="shared" si="74"/>
        <v>0</v>
      </c>
      <c r="Y403" s="8">
        <f t="shared" si="75"/>
        <v>0</v>
      </c>
      <c r="Z403" s="8">
        <f t="shared" si="76"/>
        <v>1</v>
      </c>
    </row>
    <row r="404" spans="1:26">
      <c r="A404" s="8">
        <f t="shared" si="66"/>
        <v>1</v>
      </c>
      <c r="B404" s="8">
        <v>396</v>
      </c>
      <c r="C404" s="6"/>
      <c r="E404" s="6"/>
      <c r="F404" s="6"/>
      <c r="G404" s="6"/>
      <c r="H404" s="6"/>
      <c r="I404" s="6"/>
      <c r="J404" s="6"/>
      <c r="K404" s="20"/>
      <c r="L404" s="6"/>
      <c r="M404" s="6"/>
      <c r="N404" s="7"/>
      <c r="O404" s="6"/>
      <c r="P404" s="5" t="str">
        <f t="shared" si="67"/>
        <v/>
      </c>
      <c r="R404" s="8">
        <f t="shared" si="68"/>
        <v>0</v>
      </c>
      <c r="S404" s="8">
        <f t="shared" si="69"/>
        <v>1</v>
      </c>
      <c r="T404" s="8">
        <f t="shared" si="70"/>
        <v>1</v>
      </c>
      <c r="U404" s="8">
        <f t="shared" si="71"/>
        <v>1</v>
      </c>
      <c r="V404" s="8">
        <f t="shared" si="72"/>
        <v>0</v>
      </c>
      <c r="W404" s="8">
        <f t="shared" si="73"/>
        <v>0</v>
      </c>
      <c r="X404" s="8">
        <f t="shared" si="74"/>
        <v>0</v>
      </c>
      <c r="Y404" s="8">
        <f t="shared" si="75"/>
        <v>0</v>
      </c>
      <c r="Z404" s="8">
        <f t="shared" si="76"/>
        <v>1</v>
      </c>
    </row>
    <row r="405" spans="1:26">
      <c r="A405" s="8">
        <f t="shared" si="66"/>
        <v>1</v>
      </c>
      <c r="B405" s="8">
        <v>397</v>
      </c>
      <c r="C405" s="6"/>
      <c r="E405" s="6"/>
      <c r="F405" s="6"/>
      <c r="G405" s="6"/>
      <c r="H405" s="6"/>
      <c r="I405" s="6"/>
      <c r="J405" s="6"/>
      <c r="K405" s="20"/>
      <c r="L405" s="6"/>
      <c r="M405" s="6"/>
      <c r="N405" s="7"/>
      <c r="O405" s="6"/>
      <c r="P405" s="5" t="str">
        <f t="shared" si="67"/>
        <v/>
      </c>
      <c r="R405" s="8">
        <f t="shared" si="68"/>
        <v>0</v>
      </c>
      <c r="S405" s="8">
        <f t="shared" si="69"/>
        <v>1</v>
      </c>
      <c r="T405" s="8">
        <f t="shared" si="70"/>
        <v>1</v>
      </c>
      <c r="U405" s="8">
        <f t="shared" si="71"/>
        <v>1</v>
      </c>
      <c r="V405" s="8">
        <f t="shared" si="72"/>
        <v>0</v>
      </c>
      <c r="W405" s="8">
        <f t="shared" si="73"/>
        <v>0</v>
      </c>
      <c r="X405" s="8">
        <f t="shared" si="74"/>
        <v>0</v>
      </c>
      <c r="Y405" s="8">
        <f t="shared" si="75"/>
        <v>0</v>
      </c>
      <c r="Z405" s="8">
        <f t="shared" si="76"/>
        <v>1</v>
      </c>
    </row>
    <row r="406" spans="1:26">
      <c r="A406" s="8">
        <f t="shared" si="66"/>
        <v>1</v>
      </c>
      <c r="B406" s="8">
        <v>398</v>
      </c>
      <c r="C406" s="6"/>
      <c r="E406" s="6"/>
      <c r="F406" s="6"/>
      <c r="G406" s="6"/>
      <c r="H406" s="6"/>
      <c r="I406" s="6"/>
      <c r="J406" s="6"/>
      <c r="K406" s="20"/>
      <c r="L406" s="6"/>
      <c r="M406" s="6"/>
      <c r="N406" s="7"/>
      <c r="O406" s="6"/>
      <c r="P406" s="5" t="str">
        <f t="shared" si="67"/>
        <v/>
      </c>
      <c r="R406" s="8">
        <f t="shared" si="68"/>
        <v>0</v>
      </c>
      <c r="S406" s="8">
        <f t="shared" si="69"/>
        <v>1</v>
      </c>
      <c r="T406" s="8">
        <f t="shared" si="70"/>
        <v>1</v>
      </c>
      <c r="U406" s="8">
        <f t="shared" si="71"/>
        <v>1</v>
      </c>
      <c r="V406" s="8">
        <f t="shared" si="72"/>
        <v>0</v>
      </c>
      <c r="W406" s="8">
        <f t="shared" si="73"/>
        <v>0</v>
      </c>
      <c r="X406" s="8">
        <f t="shared" si="74"/>
        <v>0</v>
      </c>
      <c r="Y406" s="8">
        <f t="shared" si="75"/>
        <v>0</v>
      </c>
      <c r="Z406" s="8">
        <f t="shared" si="76"/>
        <v>1</v>
      </c>
    </row>
    <row r="407" spans="1:26">
      <c r="A407" s="8">
        <f t="shared" si="66"/>
        <v>1</v>
      </c>
      <c r="B407" s="8">
        <v>399</v>
      </c>
      <c r="C407" s="6"/>
      <c r="E407" s="6"/>
      <c r="F407" s="6"/>
      <c r="G407" s="6"/>
      <c r="H407" s="6"/>
      <c r="I407" s="6"/>
      <c r="J407" s="6"/>
      <c r="K407" s="20"/>
      <c r="L407" s="6"/>
      <c r="M407" s="6"/>
      <c r="N407" s="7"/>
      <c r="O407" s="6"/>
      <c r="P407" s="5" t="str">
        <f t="shared" si="67"/>
        <v/>
      </c>
      <c r="R407" s="8">
        <f t="shared" si="68"/>
        <v>0</v>
      </c>
      <c r="S407" s="8">
        <f t="shared" si="69"/>
        <v>1</v>
      </c>
      <c r="T407" s="8">
        <f t="shared" si="70"/>
        <v>1</v>
      </c>
      <c r="U407" s="8">
        <f t="shared" si="71"/>
        <v>1</v>
      </c>
      <c r="V407" s="8">
        <f t="shared" si="72"/>
        <v>0</v>
      </c>
      <c r="W407" s="8">
        <f t="shared" si="73"/>
        <v>0</v>
      </c>
      <c r="X407" s="8">
        <f t="shared" si="74"/>
        <v>0</v>
      </c>
      <c r="Y407" s="8">
        <f t="shared" si="75"/>
        <v>0</v>
      </c>
      <c r="Z407" s="8">
        <f t="shared" si="76"/>
        <v>1</v>
      </c>
    </row>
    <row r="408" spans="1:26">
      <c r="A408" s="8">
        <f t="shared" si="66"/>
        <v>1</v>
      </c>
      <c r="B408" s="8">
        <v>400</v>
      </c>
      <c r="C408" s="6"/>
      <c r="E408" s="6"/>
      <c r="F408" s="6"/>
      <c r="G408" s="6"/>
      <c r="H408" s="6"/>
      <c r="I408" s="6"/>
      <c r="J408" s="6"/>
      <c r="K408" s="20"/>
      <c r="L408" s="6"/>
      <c r="M408" s="6"/>
      <c r="N408" s="7"/>
      <c r="O408" s="6"/>
      <c r="P408" s="5" t="str">
        <f t="shared" si="67"/>
        <v/>
      </c>
      <c r="R408" s="8">
        <f t="shared" si="68"/>
        <v>0</v>
      </c>
      <c r="S408" s="8">
        <f t="shared" si="69"/>
        <v>1</v>
      </c>
      <c r="T408" s="8">
        <f t="shared" si="70"/>
        <v>1</v>
      </c>
      <c r="U408" s="8">
        <f t="shared" si="71"/>
        <v>1</v>
      </c>
      <c r="V408" s="8">
        <f t="shared" si="72"/>
        <v>0</v>
      </c>
      <c r="W408" s="8">
        <f t="shared" si="73"/>
        <v>0</v>
      </c>
      <c r="X408" s="8">
        <f t="shared" si="74"/>
        <v>0</v>
      </c>
      <c r="Y408" s="8">
        <f t="shared" si="75"/>
        <v>0</v>
      </c>
      <c r="Z408" s="8">
        <f t="shared" si="76"/>
        <v>1</v>
      </c>
    </row>
    <row r="409" spans="1:26">
      <c r="A409" s="8">
        <f t="shared" si="66"/>
        <v>1</v>
      </c>
      <c r="B409" s="8">
        <v>401</v>
      </c>
      <c r="C409" s="6"/>
      <c r="E409" s="6"/>
      <c r="F409" s="6"/>
      <c r="G409" s="6"/>
      <c r="H409" s="6"/>
      <c r="I409" s="6"/>
      <c r="J409" s="6"/>
      <c r="K409" s="20"/>
      <c r="L409" s="6"/>
      <c r="M409" s="6"/>
      <c r="N409" s="7"/>
      <c r="O409" s="6"/>
      <c r="P409" s="5" t="str">
        <f t="shared" si="67"/>
        <v/>
      </c>
      <c r="R409" s="8">
        <f t="shared" si="68"/>
        <v>0</v>
      </c>
      <c r="S409" s="8">
        <f t="shared" si="69"/>
        <v>1</v>
      </c>
      <c r="T409" s="8">
        <f t="shared" si="70"/>
        <v>1</v>
      </c>
      <c r="U409" s="8">
        <f t="shared" si="71"/>
        <v>1</v>
      </c>
      <c r="V409" s="8">
        <f t="shared" si="72"/>
        <v>0</v>
      </c>
      <c r="W409" s="8">
        <f t="shared" si="73"/>
        <v>0</v>
      </c>
      <c r="X409" s="8">
        <f t="shared" si="74"/>
        <v>0</v>
      </c>
      <c r="Y409" s="8">
        <f t="shared" si="75"/>
        <v>0</v>
      </c>
      <c r="Z409" s="8">
        <f t="shared" si="76"/>
        <v>1</v>
      </c>
    </row>
    <row r="410" spans="1:26">
      <c r="A410" s="8">
        <f t="shared" si="66"/>
        <v>1</v>
      </c>
      <c r="B410" s="8">
        <v>402</v>
      </c>
      <c r="C410" s="6"/>
      <c r="E410" s="6"/>
      <c r="F410" s="6"/>
      <c r="G410" s="6"/>
      <c r="H410" s="6"/>
      <c r="I410" s="6"/>
      <c r="J410" s="6"/>
      <c r="K410" s="20"/>
      <c r="L410" s="6"/>
      <c r="M410" s="6"/>
      <c r="N410" s="7"/>
      <c r="O410" s="6"/>
      <c r="P410" s="5" t="str">
        <f t="shared" si="67"/>
        <v/>
      </c>
      <c r="R410" s="8">
        <f t="shared" si="68"/>
        <v>0</v>
      </c>
      <c r="S410" s="8">
        <f t="shared" si="69"/>
        <v>1</v>
      </c>
      <c r="T410" s="8">
        <f t="shared" si="70"/>
        <v>1</v>
      </c>
      <c r="U410" s="8">
        <f t="shared" si="71"/>
        <v>1</v>
      </c>
      <c r="V410" s="8">
        <f t="shared" si="72"/>
        <v>0</v>
      </c>
      <c r="W410" s="8">
        <f t="shared" si="73"/>
        <v>0</v>
      </c>
      <c r="X410" s="8">
        <f t="shared" si="74"/>
        <v>0</v>
      </c>
      <c r="Y410" s="8">
        <f t="shared" si="75"/>
        <v>0</v>
      </c>
      <c r="Z410" s="8">
        <f t="shared" si="76"/>
        <v>1</v>
      </c>
    </row>
    <row r="411" spans="1:26">
      <c r="A411" s="8">
        <f t="shared" si="66"/>
        <v>1</v>
      </c>
      <c r="B411" s="8">
        <v>403</v>
      </c>
      <c r="C411" s="6"/>
      <c r="E411" s="6"/>
      <c r="F411" s="6"/>
      <c r="G411" s="6"/>
      <c r="H411" s="6"/>
      <c r="I411" s="6"/>
      <c r="J411" s="6"/>
      <c r="K411" s="20"/>
      <c r="L411" s="6"/>
      <c r="M411" s="6"/>
      <c r="N411" s="7"/>
      <c r="O411" s="6"/>
      <c r="P411" s="5" t="str">
        <f t="shared" si="67"/>
        <v/>
      </c>
      <c r="R411" s="8">
        <f t="shared" si="68"/>
        <v>0</v>
      </c>
      <c r="S411" s="8">
        <f t="shared" si="69"/>
        <v>1</v>
      </c>
      <c r="T411" s="8">
        <f t="shared" si="70"/>
        <v>1</v>
      </c>
      <c r="U411" s="8">
        <f t="shared" si="71"/>
        <v>1</v>
      </c>
      <c r="V411" s="8">
        <f t="shared" si="72"/>
        <v>0</v>
      </c>
      <c r="W411" s="8">
        <f t="shared" si="73"/>
        <v>0</v>
      </c>
      <c r="X411" s="8">
        <f t="shared" si="74"/>
        <v>0</v>
      </c>
      <c r="Y411" s="8">
        <f t="shared" si="75"/>
        <v>0</v>
      </c>
      <c r="Z411" s="8">
        <f t="shared" si="76"/>
        <v>1</v>
      </c>
    </row>
    <row r="412" spans="1:26">
      <c r="A412" s="8">
        <f t="shared" si="66"/>
        <v>1</v>
      </c>
      <c r="B412" s="8">
        <v>404</v>
      </c>
      <c r="C412" s="6"/>
      <c r="E412" s="6"/>
      <c r="F412" s="6"/>
      <c r="G412" s="6"/>
      <c r="H412" s="6"/>
      <c r="I412" s="6"/>
      <c r="J412" s="6"/>
      <c r="K412" s="20"/>
      <c r="L412" s="6"/>
      <c r="M412" s="6"/>
      <c r="N412" s="7"/>
      <c r="O412" s="6"/>
      <c r="P412" s="5" t="str">
        <f t="shared" si="67"/>
        <v/>
      </c>
      <c r="R412" s="8">
        <f t="shared" si="68"/>
        <v>0</v>
      </c>
      <c r="S412" s="8">
        <f t="shared" si="69"/>
        <v>1</v>
      </c>
      <c r="T412" s="8">
        <f t="shared" si="70"/>
        <v>1</v>
      </c>
      <c r="U412" s="8">
        <f t="shared" si="71"/>
        <v>1</v>
      </c>
      <c r="V412" s="8">
        <f t="shared" si="72"/>
        <v>0</v>
      </c>
      <c r="W412" s="8">
        <f t="shared" si="73"/>
        <v>0</v>
      </c>
      <c r="X412" s="8">
        <f t="shared" si="74"/>
        <v>0</v>
      </c>
      <c r="Y412" s="8">
        <f t="shared" si="75"/>
        <v>0</v>
      </c>
      <c r="Z412" s="8">
        <f t="shared" si="76"/>
        <v>1</v>
      </c>
    </row>
    <row r="413" spans="1:26">
      <c r="A413" s="8">
        <f t="shared" si="66"/>
        <v>1</v>
      </c>
      <c r="B413" s="8">
        <v>405</v>
      </c>
      <c r="C413" s="6"/>
      <c r="E413" s="6"/>
      <c r="F413" s="6"/>
      <c r="G413" s="6"/>
      <c r="H413" s="6"/>
      <c r="I413" s="6"/>
      <c r="J413" s="6"/>
      <c r="K413" s="20"/>
      <c r="L413" s="6"/>
      <c r="M413" s="6"/>
      <c r="N413" s="7"/>
      <c r="O413" s="6"/>
      <c r="P413" s="5" t="str">
        <f t="shared" si="67"/>
        <v/>
      </c>
      <c r="R413" s="8">
        <f t="shared" si="68"/>
        <v>0</v>
      </c>
      <c r="S413" s="8">
        <f t="shared" si="69"/>
        <v>1</v>
      </c>
      <c r="T413" s="8">
        <f t="shared" si="70"/>
        <v>1</v>
      </c>
      <c r="U413" s="8">
        <f t="shared" si="71"/>
        <v>1</v>
      </c>
      <c r="V413" s="8">
        <f t="shared" si="72"/>
        <v>0</v>
      </c>
      <c r="W413" s="8">
        <f t="shared" si="73"/>
        <v>0</v>
      </c>
      <c r="X413" s="8">
        <f t="shared" si="74"/>
        <v>0</v>
      </c>
      <c r="Y413" s="8">
        <f t="shared" si="75"/>
        <v>0</v>
      </c>
      <c r="Z413" s="8">
        <f t="shared" si="76"/>
        <v>1</v>
      </c>
    </row>
    <row r="414" spans="1:26">
      <c r="A414" s="8">
        <f t="shared" si="66"/>
        <v>1</v>
      </c>
      <c r="B414" s="8">
        <v>406</v>
      </c>
      <c r="C414" s="6"/>
      <c r="E414" s="6"/>
      <c r="F414" s="6"/>
      <c r="G414" s="6"/>
      <c r="H414" s="6"/>
      <c r="I414" s="6"/>
      <c r="J414" s="6"/>
      <c r="K414" s="20"/>
      <c r="L414" s="6"/>
      <c r="M414" s="6"/>
      <c r="N414" s="7"/>
      <c r="O414" s="6"/>
      <c r="P414" s="5" t="str">
        <f t="shared" si="67"/>
        <v/>
      </c>
      <c r="R414" s="8">
        <f t="shared" si="68"/>
        <v>0</v>
      </c>
      <c r="S414" s="8">
        <f t="shared" si="69"/>
        <v>1</v>
      </c>
      <c r="T414" s="8">
        <f t="shared" si="70"/>
        <v>1</v>
      </c>
      <c r="U414" s="8">
        <f t="shared" si="71"/>
        <v>1</v>
      </c>
      <c r="V414" s="8">
        <f t="shared" si="72"/>
        <v>0</v>
      </c>
      <c r="W414" s="8">
        <f t="shared" si="73"/>
        <v>0</v>
      </c>
      <c r="X414" s="8">
        <f t="shared" si="74"/>
        <v>0</v>
      </c>
      <c r="Y414" s="8">
        <f t="shared" si="75"/>
        <v>0</v>
      </c>
      <c r="Z414" s="8">
        <f t="shared" si="76"/>
        <v>1</v>
      </c>
    </row>
    <row r="415" spans="1:26">
      <c r="A415" s="8">
        <f t="shared" si="66"/>
        <v>1</v>
      </c>
      <c r="B415" s="8">
        <v>407</v>
      </c>
      <c r="C415" s="6"/>
      <c r="E415" s="6"/>
      <c r="F415" s="6"/>
      <c r="G415" s="6"/>
      <c r="H415" s="6"/>
      <c r="I415" s="6"/>
      <c r="J415" s="6"/>
      <c r="K415" s="20"/>
      <c r="L415" s="6"/>
      <c r="M415" s="6"/>
      <c r="N415" s="7"/>
      <c r="O415" s="6"/>
      <c r="P415" s="5" t="str">
        <f t="shared" si="67"/>
        <v/>
      </c>
      <c r="R415" s="8">
        <f t="shared" si="68"/>
        <v>0</v>
      </c>
      <c r="S415" s="8">
        <f t="shared" si="69"/>
        <v>1</v>
      </c>
      <c r="T415" s="8">
        <f t="shared" si="70"/>
        <v>1</v>
      </c>
      <c r="U415" s="8">
        <f t="shared" si="71"/>
        <v>1</v>
      </c>
      <c r="V415" s="8">
        <f t="shared" si="72"/>
        <v>0</v>
      </c>
      <c r="W415" s="8">
        <f t="shared" si="73"/>
        <v>0</v>
      </c>
      <c r="X415" s="8">
        <f t="shared" si="74"/>
        <v>0</v>
      </c>
      <c r="Y415" s="8">
        <f t="shared" si="75"/>
        <v>0</v>
      </c>
      <c r="Z415" s="8">
        <f t="shared" si="76"/>
        <v>1</v>
      </c>
    </row>
    <row r="416" spans="1:26">
      <c r="A416" s="8">
        <f t="shared" si="66"/>
        <v>1</v>
      </c>
      <c r="B416" s="8">
        <v>408</v>
      </c>
      <c r="C416" s="6"/>
      <c r="E416" s="6"/>
      <c r="F416" s="6"/>
      <c r="G416" s="6"/>
      <c r="H416" s="6"/>
      <c r="I416" s="6"/>
      <c r="J416" s="6"/>
      <c r="K416" s="20"/>
      <c r="L416" s="6"/>
      <c r="M416" s="6"/>
      <c r="N416" s="7"/>
      <c r="O416" s="6"/>
      <c r="P416" s="5" t="str">
        <f t="shared" si="67"/>
        <v/>
      </c>
      <c r="R416" s="8">
        <f t="shared" si="68"/>
        <v>0</v>
      </c>
      <c r="S416" s="8">
        <f t="shared" si="69"/>
        <v>1</v>
      </c>
      <c r="T416" s="8">
        <f t="shared" si="70"/>
        <v>1</v>
      </c>
      <c r="U416" s="8">
        <f t="shared" si="71"/>
        <v>1</v>
      </c>
      <c r="V416" s="8">
        <f t="shared" si="72"/>
        <v>0</v>
      </c>
      <c r="W416" s="8">
        <f t="shared" si="73"/>
        <v>0</v>
      </c>
      <c r="X416" s="8">
        <f t="shared" si="74"/>
        <v>0</v>
      </c>
      <c r="Y416" s="8">
        <f t="shared" si="75"/>
        <v>0</v>
      </c>
      <c r="Z416" s="8">
        <f t="shared" si="76"/>
        <v>1</v>
      </c>
    </row>
    <row r="417" spans="1:26">
      <c r="A417" s="8">
        <f t="shared" si="66"/>
        <v>1</v>
      </c>
      <c r="B417" s="8">
        <v>409</v>
      </c>
      <c r="C417" s="6"/>
      <c r="E417" s="6"/>
      <c r="F417" s="6"/>
      <c r="G417" s="6"/>
      <c r="H417" s="6"/>
      <c r="I417" s="6"/>
      <c r="J417" s="6"/>
      <c r="K417" s="20"/>
      <c r="L417" s="6"/>
      <c r="M417" s="6"/>
      <c r="N417" s="7"/>
      <c r="O417" s="6"/>
      <c r="P417" s="5" t="str">
        <f t="shared" si="67"/>
        <v/>
      </c>
      <c r="R417" s="8">
        <f t="shared" si="68"/>
        <v>0</v>
      </c>
      <c r="S417" s="8">
        <f t="shared" si="69"/>
        <v>1</v>
      </c>
      <c r="T417" s="8">
        <f t="shared" si="70"/>
        <v>1</v>
      </c>
      <c r="U417" s="8">
        <f t="shared" si="71"/>
        <v>1</v>
      </c>
      <c r="V417" s="8">
        <f t="shared" si="72"/>
        <v>0</v>
      </c>
      <c r="W417" s="8">
        <f t="shared" si="73"/>
        <v>0</v>
      </c>
      <c r="X417" s="8">
        <f t="shared" si="74"/>
        <v>0</v>
      </c>
      <c r="Y417" s="8">
        <f t="shared" si="75"/>
        <v>0</v>
      </c>
      <c r="Z417" s="8">
        <f t="shared" si="76"/>
        <v>1</v>
      </c>
    </row>
    <row r="418" spans="1:26">
      <c r="A418" s="8">
        <f t="shared" si="66"/>
        <v>1</v>
      </c>
      <c r="B418" s="8">
        <v>410</v>
      </c>
      <c r="C418" s="6"/>
      <c r="E418" s="6"/>
      <c r="F418" s="6"/>
      <c r="G418" s="6"/>
      <c r="H418" s="6"/>
      <c r="I418" s="6"/>
      <c r="J418" s="6"/>
      <c r="K418" s="20"/>
      <c r="L418" s="6"/>
      <c r="M418" s="6"/>
      <c r="N418" s="7"/>
      <c r="O418" s="6"/>
      <c r="P418" s="5" t="str">
        <f t="shared" si="67"/>
        <v/>
      </c>
      <c r="R418" s="8">
        <f t="shared" si="68"/>
        <v>0</v>
      </c>
      <c r="S418" s="8">
        <f t="shared" si="69"/>
        <v>1</v>
      </c>
      <c r="T418" s="8">
        <f t="shared" si="70"/>
        <v>1</v>
      </c>
      <c r="U418" s="8">
        <f t="shared" si="71"/>
        <v>1</v>
      </c>
      <c r="V418" s="8">
        <f t="shared" si="72"/>
        <v>0</v>
      </c>
      <c r="W418" s="8">
        <f t="shared" si="73"/>
        <v>0</v>
      </c>
      <c r="X418" s="8">
        <f t="shared" si="74"/>
        <v>0</v>
      </c>
      <c r="Y418" s="8">
        <f t="shared" si="75"/>
        <v>0</v>
      </c>
      <c r="Z418" s="8">
        <f t="shared" si="76"/>
        <v>1</v>
      </c>
    </row>
    <row r="419" spans="1:26">
      <c r="A419" s="8">
        <f t="shared" si="66"/>
        <v>1</v>
      </c>
      <c r="B419" s="8">
        <v>411</v>
      </c>
      <c r="C419" s="6"/>
      <c r="E419" s="6"/>
      <c r="F419" s="6"/>
      <c r="G419" s="6"/>
      <c r="H419" s="6"/>
      <c r="I419" s="6"/>
      <c r="J419" s="6"/>
      <c r="K419" s="20"/>
      <c r="L419" s="6"/>
      <c r="M419" s="6"/>
      <c r="N419" s="7"/>
      <c r="O419" s="6"/>
      <c r="P419" s="5" t="str">
        <f t="shared" si="67"/>
        <v/>
      </c>
      <c r="R419" s="8">
        <f t="shared" si="68"/>
        <v>0</v>
      </c>
      <c r="S419" s="8">
        <f t="shared" si="69"/>
        <v>1</v>
      </c>
      <c r="T419" s="8">
        <f t="shared" si="70"/>
        <v>1</v>
      </c>
      <c r="U419" s="8">
        <f t="shared" si="71"/>
        <v>1</v>
      </c>
      <c r="V419" s="8">
        <f t="shared" si="72"/>
        <v>0</v>
      </c>
      <c r="W419" s="8">
        <f t="shared" si="73"/>
        <v>0</v>
      </c>
      <c r="X419" s="8">
        <f t="shared" si="74"/>
        <v>0</v>
      </c>
      <c r="Y419" s="8">
        <f t="shared" si="75"/>
        <v>0</v>
      </c>
      <c r="Z419" s="8">
        <f t="shared" si="76"/>
        <v>1</v>
      </c>
    </row>
    <row r="420" spans="1:26">
      <c r="A420" s="8">
        <f t="shared" si="66"/>
        <v>1</v>
      </c>
      <c r="B420" s="8">
        <v>412</v>
      </c>
      <c r="C420" s="6"/>
      <c r="E420" s="6"/>
      <c r="F420" s="6"/>
      <c r="G420" s="6"/>
      <c r="H420" s="6"/>
      <c r="I420" s="6"/>
      <c r="J420" s="6"/>
      <c r="K420" s="20"/>
      <c r="L420" s="6"/>
      <c r="M420" s="6"/>
      <c r="N420" s="7"/>
      <c r="O420" s="6"/>
      <c r="P420" s="5" t="str">
        <f t="shared" si="67"/>
        <v/>
      </c>
      <c r="R420" s="8">
        <f t="shared" si="68"/>
        <v>0</v>
      </c>
      <c r="S420" s="8">
        <f t="shared" si="69"/>
        <v>1</v>
      </c>
      <c r="T420" s="8">
        <f t="shared" si="70"/>
        <v>1</v>
      </c>
      <c r="U420" s="8">
        <f t="shared" si="71"/>
        <v>1</v>
      </c>
      <c r="V420" s="8">
        <f t="shared" si="72"/>
        <v>0</v>
      </c>
      <c r="W420" s="8">
        <f t="shared" si="73"/>
        <v>0</v>
      </c>
      <c r="X420" s="8">
        <f t="shared" si="74"/>
        <v>0</v>
      </c>
      <c r="Y420" s="8">
        <f t="shared" si="75"/>
        <v>0</v>
      </c>
      <c r="Z420" s="8">
        <f t="shared" si="76"/>
        <v>1</v>
      </c>
    </row>
    <row r="421" spans="1:26">
      <c r="A421" s="8">
        <f t="shared" si="66"/>
        <v>1</v>
      </c>
      <c r="B421" s="8">
        <v>413</v>
      </c>
      <c r="C421" s="6"/>
      <c r="E421" s="6"/>
      <c r="F421" s="6"/>
      <c r="G421" s="6"/>
      <c r="H421" s="6"/>
      <c r="I421" s="6"/>
      <c r="J421" s="6"/>
      <c r="K421" s="20"/>
      <c r="L421" s="6"/>
      <c r="M421" s="6"/>
      <c r="N421" s="7"/>
      <c r="O421" s="6"/>
      <c r="P421" s="5" t="str">
        <f t="shared" si="67"/>
        <v/>
      </c>
      <c r="R421" s="8">
        <f t="shared" si="68"/>
        <v>0</v>
      </c>
      <c r="S421" s="8">
        <f t="shared" si="69"/>
        <v>1</v>
      </c>
      <c r="T421" s="8">
        <f t="shared" si="70"/>
        <v>1</v>
      </c>
      <c r="U421" s="8">
        <f t="shared" si="71"/>
        <v>1</v>
      </c>
      <c r="V421" s="8">
        <f t="shared" si="72"/>
        <v>0</v>
      </c>
      <c r="W421" s="8">
        <f t="shared" si="73"/>
        <v>0</v>
      </c>
      <c r="X421" s="8">
        <f t="shared" si="74"/>
        <v>0</v>
      </c>
      <c r="Y421" s="8">
        <f t="shared" si="75"/>
        <v>0</v>
      </c>
      <c r="Z421" s="8">
        <f t="shared" si="76"/>
        <v>1</v>
      </c>
    </row>
    <row r="422" spans="1:26">
      <c r="A422" s="8">
        <f t="shared" si="66"/>
        <v>1</v>
      </c>
      <c r="B422" s="8">
        <v>414</v>
      </c>
      <c r="C422" s="6"/>
      <c r="E422" s="6"/>
      <c r="F422" s="6"/>
      <c r="G422" s="6"/>
      <c r="H422" s="6"/>
      <c r="I422" s="6"/>
      <c r="J422" s="6"/>
      <c r="K422" s="20"/>
      <c r="L422" s="6"/>
      <c r="M422" s="6"/>
      <c r="N422" s="7"/>
      <c r="O422" s="6"/>
      <c r="P422" s="5" t="str">
        <f t="shared" si="67"/>
        <v/>
      </c>
      <c r="R422" s="8">
        <f t="shared" si="68"/>
        <v>0</v>
      </c>
      <c r="S422" s="8">
        <f t="shared" si="69"/>
        <v>1</v>
      </c>
      <c r="T422" s="8">
        <f t="shared" si="70"/>
        <v>1</v>
      </c>
      <c r="U422" s="8">
        <f t="shared" si="71"/>
        <v>1</v>
      </c>
      <c r="V422" s="8">
        <f t="shared" si="72"/>
        <v>0</v>
      </c>
      <c r="W422" s="8">
        <f t="shared" si="73"/>
        <v>0</v>
      </c>
      <c r="X422" s="8">
        <f t="shared" si="74"/>
        <v>0</v>
      </c>
      <c r="Y422" s="8">
        <f t="shared" si="75"/>
        <v>0</v>
      </c>
      <c r="Z422" s="8">
        <f t="shared" si="76"/>
        <v>1</v>
      </c>
    </row>
    <row r="423" spans="1:26">
      <c r="A423" s="8">
        <f t="shared" si="66"/>
        <v>1</v>
      </c>
      <c r="B423" s="8">
        <v>415</v>
      </c>
      <c r="C423" s="6"/>
      <c r="E423" s="6"/>
      <c r="F423" s="6"/>
      <c r="G423" s="6"/>
      <c r="H423" s="6"/>
      <c r="I423" s="6"/>
      <c r="J423" s="6"/>
      <c r="K423" s="20"/>
      <c r="L423" s="6"/>
      <c r="M423" s="6"/>
      <c r="N423" s="7"/>
      <c r="O423" s="6"/>
      <c r="P423" s="5" t="str">
        <f t="shared" si="67"/>
        <v/>
      </c>
      <c r="R423" s="8">
        <f t="shared" si="68"/>
        <v>0</v>
      </c>
      <c r="S423" s="8">
        <f t="shared" si="69"/>
        <v>1</v>
      </c>
      <c r="T423" s="8">
        <f t="shared" si="70"/>
        <v>1</v>
      </c>
      <c r="U423" s="8">
        <f t="shared" si="71"/>
        <v>1</v>
      </c>
      <c r="V423" s="8">
        <f t="shared" si="72"/>
        <v>0</v>
      </c>
      <c r="W423" s="8">
        <f t="shared" si="73"/>
        <v>0</v>
      </c>
      <c r="X423" s="8">
        <f t="shared" si="74"/>
        <v>0</v>
      </c>
      <c r="Y423" s="8">
        <f t="shared" si="75"/>
        <v>0</v>
      </c>
      <c r="Z423" s="8">
        <f t="shared" si="76"/>
        <v>1</v>
      </c>
    </row>
    <row r="424" spans="1:26">
      <c r="A424" s="8">
        <f t="shared" si="66"/>
        <v>1</v>
      </c>
      <c r="B424" s="8">
        <v>416</v>
      </c>
      <c r="C424" s="6"/>
      <c r="E424" s="6"/>
      <c r="F424" s="6"/>
      <c r="G424" s="6"/>
      <c r="H424" s="6"/>
      <c r="I424" s="6"/>
      <c r="J424" s="6"/>
      <c r="K424" s="20"/>
      <c r="L424" s="6"/>
      <c r="M424" s="6"/>
      <c r="N424" s="7"/>
      <c r="O424" s="6"/>
      <c r="P424" s="5" t="str">
        <f t="shared" si="67"/>
        <v/>
      </c>
      <c r="R424" s="8">
        <f t="shared" si="68"/>
        <v>0</v>
      </c>
      <c r="S424" s="8">
        <f t="shared" si="69"/>
        <v>1</v>
      </c>
      <c r="T424" s="8">
        <f t="shared" si="70"/>
        <v>1</v>
      </c>
      <c r="U424" s="8">
        <f t="shared" si="71"/>
        <v>1</v>
      </c>
      <c r="V424" s="8">
        <f t="shared" si="72"/>
        <v>0</v>
      </c>
      <c r="W424" s="8">
        <f t="shared" si="73"/>
        <v>0</v>
      </c>
      <c r="X424" s="8">
        <f t="shared" si="74"/>
        <v>0</v>
      </c>
      <c r="Y424" s="8">
        <f t="shared" si="75"/>
        <v>0</v>
      </c>
      <c r="Z424" s="8">
        <f t="shared" si="76"/>
        <v>1</v>
      </c>
    </row>
    <row r="425" spans="1:26">
      <c r="A425" s="8">
        <f t="shared" si="66"/>
        <v>1</v>
      </c>
      <c r="B425" s="8">
        <v>417</v>
      </c>
      <c r="C425" s="6"/>
      <c r="E425" s="6"/>
      <c r="F425" s="6"/>
      <c r="G425" s="6"/>
      <c r="H425" s="6"/>
      <c r="I425" s="6"/>
      <c r="J425" s="6"/>
      <c r="K425" s="20"/>
      <c r="L425" s="6"/>
      <c r="M425" s="6"/>
      <c r="N425" s="7"/>
      <c r="O425" s="6"/>
      <c r="P425" s="5" t="str">
        <f t="shared" si="67"/>
        <v/>
      </c>
      <c r="R425" s="8">
        <f t="shared" si="68"/>
        <v>0</v>
      </c>
      <c r="S425" s="8">
        <f t="shared" si="69"/>
        <v>1</v>
      </c>
      <c r="T425" s="8">
        <f t="shared" si="70"/>
        <v>1</v>
      </c>
      <c r="U425" s="8">
        <f t="shared" si="71"/>
        <v>1</v>
      </c>
      <c r="V425" s="8">
        <f t="shared" si="72"/>
        <v>0</v>
      </c>
      <c r="W425" s="8">
        <f t="shared" si="73"/>
        <v>0</v>
      </c>
      <c r="X425" s="8">
        <f t="shared" si="74"/>
        <v>0</v>
      </c>
      <c r="Y425" s="8">
        <f t="shared" si="75"/>
        <v>0</v>
      </c>
      <c r="Z425" s="8">
        <f t="shared" si="76"/>
        <v>1</v>
      </c>
    </row>
    <row r="426" spans="1:26">
      <c r="A426" s="8">
        <f t="shared" si="66"/>
        <v>1</v>
      </c>
      <c r="B426" s="8">
        <v>418</v>
      </c>
      <c r="C426" s="6"/>
      <c r="E426" s="6"/>
      <c r="F426" s="6"/>
      <c r="G426" s="6"/>
      <c r="H426" s="6"/>
      <c r="I426" s="6"/>
      <c r="J426" s="6"/>
      <c r="K426" s="20"/>
      <c r="L426" s="6"/>
      <c r="M426" s="6"/>
      <c r="N426" s="7"/>
      <c r="O426" s="6"/>
      <c r="P426" s="5" t="str">
        <f t="shared" si="67"/>
        <v/>
      </c>
      <c r="R426" s="8">
        <f t="shared" si="68"/>
        <v>0</v>
      </c>
      <c r="S426" s="8">
        <f t="shared" si="69"/>
        <v>1</v>
      </c>
      <c r="T426" s="8">
        <f t="shared" si="70"/>
        <v>1</v>
      </c>
      <c r="U426" s="8">
        <f t="shared" si="71"/>
        <v>1</v>
      </c>
      <c r="V426" s="8">
        <f t="shared" si="72"/>
        <v>0</v>
      </c>
      <c r="W426" s="8">
        <f t="shared" si="73"/>
        <v>0</v>
      </c>
      <c r="X426" s="8">
        <f t="shared" si="74"/>
        <v>0</v>
      </c>
      <c r="Y426" s="8">
        <f t="shared" si="75"/>
        <v>0</v>
      </c>
      <c r="Z426" s="8">
        <f t="shared" si="76"/>
        <v>1</v>
      </c>
    </row>
    <row r="427" spans="1:26">
      <c r="A427" s="8">
        <f t="shared" si="66"/>
        <v>1</v>
      </c>
      <c r="B427" s="8">
        <v>419</v>
      </c>
      <c r="C427" s="6"/>
      <c r="E427" s="6"/>
      <c r="F427" s="6"/>
      <c r="G427" s="6"/>
      <c r="H427" s="6"/>
      <c r="I427" s="6"/>
      <c r="J427" s="6"/>
      <c r="K427" s="20"/>
      <c r="L427" s="6"/>
      <c r="M427" s="6"/>
      <c r="N427" s="7"/>
      <c r="O427" s="6"/>
      <c r="P427" s="5" t="str">
        <f t="shared" si="67"/>
        <v/>
      </c>
      <c r="R427" s="8">
        <f t="shared" si="68"/>
        <v>0</v>
      </c>
      <c r="S427" s="8">
        <f t="shared" si="69"/>
        <v>1</v>
      </c>
      <c r="T427" s="8">
        <f t="shared" si="70"/>
        <v>1</v>
      </c>
      <c r="U427" s="8">
        <f t="shared" si="71"/>
        <v>1</v>
      </c>
      <c r="V427" s="8">
        <f t="shared" si="72"/>
        <v>0</v>
      </c>
      <c r="W427" s="8">
        <f t="shared" si="73"/>
        <v>0</v>
      </c>
      <c r="X427" s="8">
        <f t="shared" si="74"/>
        <v>0</v>
      </c>
      <c r="Y427" s="8">
        <f t="shared" si="75"/>
        <v>0</v>
      </c>
      <c r="Z427" s="8">
        <f t="shared" si="76"/>
        <v>1</v>
      </c>
    </row>
    <row r="428" spans="1:26">
      <c r="A428" s="8">
        <f t="shared" si="66"/>
        <v>1</v>
      </c>
      <c r="B428" s="8">
        <v>420</v>
      </c>
      <c r="C428" s="6"/>
      <c r="E428" s="6"/>
      <c r="F428" s="6"/>
      <c r="G428" s="6"/>
      <c r="H428" s="6"/>
      <c r="I428" s="6"/>
      <c r="J428" s="6"/>
      <c r="K428" s="20"/>
      <c r="L428" s="6"/>
      <c r="M428" s="6"/>
      <c r="N428" s="7"/>
      <c r="O428" s="6"/>
      <c r="P428" s="5" t="str">
        <f t="shared" si="67"/>
        <v/>
      </c>
      <c r="R428" s="8">
        <f t="shared" si="68"/>
        <v>0</v>
      </c>
      <c r="S428" s="8">
        <f t="shared" si="69"/>
        <v>1</v>
      </c>
      <c r="T428" s="8">
        <f t="shared" si="70"/>
        <v>1</v>
      </c>
      <c r="U428" s="8">
        <f t="shared" si="71"/>
        <v>1</v>
      </c>
      <c r="V428" s="8">
        <f t="shared" si="72"/>
        <v>0</v>
      </c>
      <c r="W428" s="8">
        <f t="shared" si="73"/>
        <v>0</v>
      </c>
      <c r="X428" s="8">
        <f t="shared" si="74"/>
        <v>0</v>
      </c>
      <c r="Y428" s="8">
        <f t="shared" si="75"/>
        <v>0</v>
      </c>
      <c r="Z428" s="8">
        <f t="shared" si="76"/>
        <v>1</v>
      </c>
    </row>
    <row r="429" spans="1:26">
      <c r="A429" s="8">
        <f t="shared" si="66"/>
        <v>1</v>
      </c>
      <c r="B429" s="8">
        <v>421</v>
      </c>
      <c r="C429" s="6"/>
      <c r="E429" s="6"/>
      <c r="F429" s="6"/>
      <c r="G429" s="6"/>
      <c r="H429" s="6"/>
      <c r="I429" s="6"/>
      <c r="J429" s="6"/>
      <c r="K429" s="20"/>
      <c r="L429" s="6"/>
      <c r="M429" s="6"/>
      <c r="N429" s="7"/>
      <c r="O429" s="6"/>
      <c r="P429" s="5" t="str">
        <f t="shared" si="67"/>
        <v/>
      </c>
      <c r="R429" s="8">
        <f t="shared" si="68"/>
        <v>0</v>
      </c>
      <c r="S429" s="8">
        <f t="shared" si="69"/>
        <v>1</v>
      </c>
      <c r="T429" s="8">
        <f t="shared" si="70"/>
        <v>1</v>
      </c>
      <c r="U429" s="8">
        <f t="shared" si="71"/>
        <v>1</v>
      </c>
      <c r="V429" s="8">
        <f t="shared" si="72"/>
        <v>0</v>
      </c>
      <c r="W429" s="8">
        <f t="shared" si="73"/>
        <v>0</v>
      </c>
      <c r="X429" s="8">
        <f t="shared" si="74"/>
        <v>0</v>
      </c>
      <c r="Y429" s="8">
        <f t="shared" si="75"/>
        <v>0</v>
      </c>
      <c r="Z429" s="8">
        <f t="shared" si="76"/>
        <v>1</v>
      </c>
    </row>
    <row r="430" spans="1:26">
      <c r="A430" s="8">
        <f t="shared" si="66"/>
        <v>1</v>
      </c>
      <c r="B430" s="8">
        <v>422</v>
      </c>
      <c r="C430" s="6"/>
      <c r="E430" s="6"/>
      <c r="F430" s="6"/>
      <c r="G430" s="6"/>
      <c r="H430" s="6"/>
      <c r="I430" s="6"/>
      <c r="J430" s="6"/>
      <c r="K430" s="20"/>
      <c r="L430" s="6"/>
      <c r="M430" s="6"/>
      <c r="N430" s="7"/>
      <c r="O430" s="6"/>
      <c r="P430" s="5" t="str">
        <f t="shared" si="67"/>
        <v/>
      </c>
      <c r="R430" s="8">
        <f t="shared" si="68"/>
        <v>0</v>
      </c>
      <c r="S430" s="8">
        <f t="shared" si="69"/>
        <v>1</v>
      </c>
      <c r="T430" s="8">
        <f t="shared" si="70"/>
        <v>1</v>
      </c>
      <c r="U430" s="8">
        <f t="shared" si="71"/>
        <v>1</v>
      </c>
      <c r="V430" s="8">
        <f t="shared" si="72"/>
        <v>0</v>
      </c>
      <c r="W430" s="8">
        <f t="shared" si="73"/>
        <v>0</v>
      </c>
      <c r="X430" s="8">
        <f t="shared" si="74"/>
        <v>0</v>
      </c>
      <c r="Y430" s="8">
        <f t="shared" si="75"/>
        <v>0</v>
      </c>
      <c r="Z430" s="8">
        <f t="shared" si="76"/>
        <v>1</v>
      </c>
    </row>
    <row r="431" spans="1:26">
      <c r="A431" s="8">
        <f t="shared" si="66"/>
        <v>1</v>
      </c>
      <c r="B431" s="8">
        <v>423</v>
      </c>
      <c r="C431" s="6"/>
      <c r="E431" s="6"/>
      <c r="F431" s="6"/>
      <c r="G431" s="6"/>
      <c r="H431" s="6"/>
      <c r="I431" s="6"/>
      <c r="J431" s="6"/>
      <c r="K431" s="20"/>
      <c r="L431" s="6"/>
      <c r="M431" s="6"/>
      <c r="N431" s="7"/>
      <c r="O431" s="6"/>
      <c r="P431" s="5" t="str">
        <f t="shared" si="67"/>
        <v/>
      </c>
      <c r="R431" s="8">
        <f t="shared" si="68"/>
        <v>0</v>
      </c>
      <c r="S431" s="8">
        <f t="shared" si="69"/>
        <v>1</v>
      </c>
      <c r="T431" s="8">
        <f t="shared" si="70"/>
        <v>1</v>
      </c>
      <c r="U431" s="8">
        <f t="shared" si="71"/>
        <v>1</v>
      </c>
      <c r="V431" s="8">
        <f t="shared" si="72"/>
        <v>0</v>
      </c>
      <c r="W431" s="8">
        <f t="shared" si="73"/>
        <v>0</v>
      </c>
      <c r="X431" s="8">
        <f t="shared" si="74"/>
        <v>0</v>
      </c>
      <c r="Y431" s="8">
        <f t="shared" si="75"/>
        <v>0</v>
      </c>
      <c r="Z431" s="8">
        <f t="shared" si="76"/>
        <v>1</v>
      </c>
    </row>
    <row r="432" spans="1:26">
      <c r="A432" s="8">
        <f t="shared" si="66"/>
        <v>1</v>
      </c>
      <c r="B432" s="8">
        <v>424</v>
      </c>
      <c r="C432" s="6"/>
      <c r="E432" s="6"/>
      <c r="F432" s="6"/>
      <c r="G432" s="6"/>
      <c r="H432" s="6"/>
      <c r="I432" s="6"/>
      <c r="J432" s="6"/>
      <c r="K432" s="20"/>
      <c r="L432" s="6"/>
      <c r="M432" s="6"/>
      <c r="N432" s="7"/>
      <c r="O432" s="6"/>
      <c r="P432" s="5" t="str">
        <f t="shared" si="67"/>
        <v/>
      </c>
      <c r="R432" s="8">
        <f t="shared" si="68"/>
        <v>0</v>
      </c>
      <c r="S432" s="8">
        <f t="shared" si="69"/>
        <v>1</v>
      </c>
      <c r="T432" s="8">
        <f t="shared" si="70"/>
        <v>1</v>
      </c>
      <c r="U432" s="8">
        <f t="shared" si="71"/>
        <v>1</v>
      </c>
      <c r="V432" s="8">
        <f t="shared" si="72"/>
        <v>0</v>
      </c>
      <c r="W432" s="8">
        <f t="shared" si="73"/>
        <v>0</v>
      </c>
      <c r="X432" s="8">
        <f t="shared" si="74"/>
        <v>0</v>
      </c>
      <c r="Y432" s="8">
        <f t="shared" si="75"/>
        <v>0</v>
      </c>
      <c r="Z432" s="8">
        <f t="shared" si="76"/>
        <v>1</v>
      </c>
    </row>
    <row r="433" spans="1:26">
      <c r="A433" s="8">
        <f t="shared" si="66"/>
        <v>1</v>
      </c>
      <c r="B433" s="8">
        <v>425</v>
      </c>
      <c r="C433" s="6"/>
      <c r="E433" s="6"/>
      <c r="F433" s="6"/>
      <c r="G433" s="6"/>
      <c r="H433" s="6"/>
      <c r="I433" s="6"/>
      <c r="J433" s="6"/>
      <c r="K433" s="20"/>
      <c r="L433" s="6"/>
      <c r="M433" s="6"/>
      <c r="N433" s="7"/>
      <c r="O433" s="6"/>
      <c r="P433" s="5" t="str">
        <f t="shared" si="67"/>
        <v/>
      </c>
      <c r="R433" s="8">
        <f t="shared" si="68"/>
        <v>0</v>
      </c>
      <c r="S433" s="8">
        <f t="shared" si="69"/>
        <v>1</v>
      </c>
      <c r="T433" s="8">
        <f t="shared" si="70"/>
        <v>1</v>
      </c>
      <c r="U433" s="8">
        <f t="shared" si="71"/>
        <v>1</v>
      </c>
      <c r="V433" s="8">
        <f t="shared" si="72"/>
        <v>0</v>
      </c>
      <c r="W433" s="8">
        <f t="shared" si="73"/>
        <v>0</v>
      </c>
      <c r="X433" s="8">
        <f t="shared" si="74"/>
        <v>0</v>
      </c>
      <c r="Y433" s="8">
        <f t="shared" si="75"/>
        <v>0</v>
      </c>
      <c r="Z433" s="8">
        <f t="shared" si="76"/>
        <v>1</v>
      </c>
    </row>
    <row r="434" spans="1:26">
      <c r="A434" s="8">
        <f t="shared" si="66"/>
        <v>1</v>
      </c>
      <c r="B434" s="8">
        <v>426</v>
      </c>
      <c r="C434" s="6"/>
      <c r="E434" s="6"/>
      <c r="F434" s="6"/>
      <c r="G434" s="6"/>
      <c r="H434" s="6"/>
      <c r="I434" s="6"/>
      <c r="J434" s="6"/>
      <c r="K434" s="20"/>
      <c r="L434" s="6"/>
      <c r="M434" s="6"/>
      <c r="N434" s="7"/>
      <c r="O434" s="6"/>
      <c r="P434" s="5" t="str">
        <f t="shared" si="67"/>
        <v/>
      </c>
      <c r="R434" s="8">
        <f t="shared" si="68"/>
        <v>0</v>
      </c>
      <c r="S434" s="8">
        <f t="shared" si="69"/>
        <v>1</v>
      </c>
      <c r="T434" s="8">
        <f t="shared" si="70"/>
        <v>1</v>
      </c>
      <c r="U434" s="8">
        <f t="shared" si="71"/>
        <v>1</v>
      </c>
      <c r="V434" s="8">
        <f t="shared" si="72"/>
        <v>0</v>
      </c>
      <c r="W434" s="8">
        <f t="shared" si="73"/>
        <v>0</v>
      </c>
      <c r="X434" s="8">
        <f t="shared" si="74"/>
        <v>0</v>
      </c>
      <c r="Y434" s="8">
        <f t="shared" si="75"/>
        <v>0</v>
      </c>
      <c r="Z434" s="8">
        <f t="shared" si="76"/>
        <v>1</v>
      </c>
    </row>
    <row r="435" spans="1:26">
      <c r="A435" s="8">
        <f t="shared" si="66"/>
        <v>1</v>
      </c>
      <c r="B435" s="8">
        <v>427</v>
      </c>
      <c r="C435" s="6"/>
      <c r="E435" s="6"/>
      <c r="F435" s="6"/>
      <c r="G435" s="6"/>
      <c r="H435" s="6"/>
      <c r="I435" s="6"/>
      <c r="J435" s="6"/>
      <c r="K435" s="20"/>
      <c r="L435" s="6"/>
      <c r="M435" s="6"/>
      <c r="N435" s="7"/>
      <c r="O435" s="6"/>
      <c r="P435" s="5" t="str">
        <f t="shared" si="67"/>
        <v/>
      </c>
      <c r="R435" s="8">
        <f t="shared" si="68"/>
        <v>0</v>
      </c>
      <c r="S435" s="8">
        <f t="shared" si="69"/>
        <v>1</v>
      </c>
      <c r="T435" s="8">
        <f t="shared" si="70"/>
        <v>1</v>
      </c>
      <c r="U435" s="8">
        <f t="shared" si="71"/>
        <v>1</v>
      </c>
      <c r="V435" s="8">
        <f t="shared" si="72"/>
        <v>0</v>
      </c>
      <c r="W435" s="8">
        <f t="shared" si="73"/>
        <v>0</v>
      </c>
      <c r="X435" s="8">
        <f t="shared" si="74"/>
        <v>0</v>
      </c>
      <c r="Y435" s="8">
        <f t="shared" si="75"/>
        <v>0</v>
      </c>
      <c r="Z435" s="8">
        <f t="shared" si="76"/>
        <v>1</v>
      </c>
    </row>
    <row r="436" spans="1:26">
      <c r="A436" s="8">
        <f t="shared" si="66"/>
        <v>1</v>
      </c>
      <c r="B436" s="8">
        <v>428</v>
      </c>
      <c r="C436" s="6"/>
      <c r="E436" s="6"/>
      <c r="F436" s="6"/>
      <c r="G436" s="6"/>
      <c r="H436" s="6"/>
      <c r="I436" s="6"/>
      <c r="J436" s="6"/>
      <c r="K436" s="20"/>
      <c r="L436" s="6"/>
      <c r="M436" s="6"/>
      <c r="N436" s="7"/>
      <c r="O436" s="6"/>
      <c r="P436" s="5" t="str">
        <f t="shared" si="67"/>
        <v/>
      </c>
      <c r="R436" s="8">
        <f t="shared" si="68"/>
        <v>0</v>
      </c>
      <c r="S436" s="8">
        <f t="shared" si="69"/>
        <v>1</v>
      </c>
      <c r="T436" s="8">
        <f t="shared" si="70"/>
        <v>1</v>
      </c>
      <c r="U436" s="8">
        <f t="shared" si="71"/>
        <v>1</v>
      </c>
      <c r="V436" s="8">
        <f t="shared" si="72"/>
        <v>0</v>
      </c>
      <c r="W436" s="8">
        <f t="shared" si="73"/>
        <v>0</v>
      </c>
      <c r="X436" s="8">
        <f t="shared" si="74"/>
        <v>0</v>
      </c>
      <c r="Y436" s="8">
        <f t="shared" si="75"/>
        <v>0</v>
      </c>
      <c r="Z436" s="8">
        <f t="shared" si="76"/>
        <v>1</v>
      </c>
    </row>
    <row r="437" spans="1:26">
      <c r="A437" s="8">
        <f t="shared" si="66"/>
        <v>1</v>
      </c>
      <c r="B437" s="8">
        <v>429</v>
      </c>
      <c r="C437" s="6"/>
      <c r="E437" s="6"/>
      <c r="F437" s="6"/>
      <c r="G437" s="6"/>
      <c r="H437" s="6"/>
      <c r="I437" s="6"/>
      <c r="J437" s="6"/>
      <c r="K437" s="20"/>
      <c r="L437" s="6"/>
      <c r="M437" s="6"/>
      <c r="N437" s="7"/>
      <c r="O437" s="6"/>
      <c r="P437" s="5" t="str">
        <f t="shared" si="67"/>
        <v/>
      </c>
      <c r="R437" s="8">
        <f t="shared" si="68"/>
        <v>0</v>
      </c>
      <c r="S437" s="8">
        <f t="shared" si="69"/>
        <v>1</v>
      </c>
      <c r="T437" s="8">
        <f t="shared" si="70"/>
        <v>1</v>
      </c>
      <c r="U437" s="8">
        <f t="shared" si="71"/>
        <v>1</v>
      </c>
      <c r="V437" s="8">
        <f t="shared" si="72"/>
        <v>0</v>
      </c>
      <c r="W437" s="8">
        <f t="shared" si="73"/>
        <v>0</v>
      </c>
      <c r="X437" s="8">
        <f t="shared" si="74"/>
        <v>0</v>
      </c>
      <c r="Y437" s="8">
        <f t="shared" si="75"/>
        <v>0</v>
      </c>
      <c r="Z437" s="8">
        <f t="shared" si="76"/>
        <v>1</v>
      </c>
    </row>
    <row r="438" spans="1:26">
      <c r="A438" s="8">
        <f t="shared" si="66"/>
        <v>1</v>
      </c>
      <c r="B438" s="8">
        <v>430</v>
      </c>
      <c r="C438" s="6"/>
      <c r="E438" s="6"/>
      <c r="F438" s="6"/>
      <c r="G438" s="6"/>
      <c r="H438" s="6"/>
      <c r="I438" s="6"/>
      <c r="J438" s="6"/>
      <c r="K438" s="20"/>
      <c r="L438" s="6"/>
      <c r="M438" s="6"/>
      <c r="N438" s="7"/>
      <c r="O438" s="6"/>
      <c r="P438" s="5" t="str">
        <f t="shared" si="67"/>
        <v/>
      </c>
      <c r="R438" s="8">
        <f t="shared" si="68"/>
        <v>0</v>
      </c>
      <c r="S438" s="8">
        <f t="shared" si="69"/>
        <v>1</v>
      </c>
      <c r="T438" s="8">
        <f t="shared" si="70"/>
        <v>1</v>
      </c>
      <c r="U438" s="8">
        <f t="shared" si="71"/>
        <v>1</v>
      </c>
      <c r="V438" s="8">
        <f t="shared" si="72"/>
        <v>0</v>
      </c>
      <c r="W438" s="8">
        <f t="shared" si="73"/>
        <v>0</v>
      </c>
      <c r="X438" s="8">
        <f t="shared" si="74"/>
        <v>0</v>
      </c>
      <c r="Y438" s="8">
        <f t="shared" si="75"/>
        <v>0</v>
      </c>
      <c r="Z438" s="8">
        <f t="shared" si="76"/>
        <v>1</v>
      </c>
    </row>
    <row r="439" spans="1:26">
      <c r="A439" s="8">
        <f t="shared" si="66"/>
        <v>1</v>
      </c>
      <c r="B439" s="8">
        <v>431</v>
      </c>
      <c r="C439" s="6"/>
      <c r="E439" s="6"/>
      <c r="F439" s="6"/>
      <c r="G439" s="6"/>
      <c r="H439" s="6"/>
      <c r="I439" s="6"/>
      <c r="J439" s="6"/>
      <c r="K439" s="20"/>
      <c r="L439" s="6"/>
      <c r="M439" s="6"/>
      <c r="N439" s="7"/>
      <c r="O439" s="6"/>
      <c r="P439" s="5" t="str">
        <f t="shared" si="67"/>
        <v/>
      </c>
      <c r="R439" s="8">
        <f t="shared" si="68"/>
        <v>0</v>
      </c>
      <c r="S439" s="8">
        <f t="shared" si="69"/>
        <v>1</v>
      </c>
      <c r="T439" s="8">
        <f t="shared" si="70"/>
        <v>1</v>
      </c>
      <c r="U439" s="8">
        <f t="shared" si="71"/>
        <v>1</v>
      </c>
      <c r="V439" s="8">
        <f t="shared" si="72"/>
        <v>0</v>
      </c>
      <c r="W439" s="8">
        <f t="shared" si="73"/>
        <v>0</v>
      </c>
      <c r="X439" s="8">
        <f t="shared" si="74"/>
        <v>0</v>
      </c>
      <c r="Y439" s="8">
        <f t="shared" si="75"/>
        <v>0</v>
      </c>
      <c r="Z439" s="8">
        <f t="shared" si="76"/>
        <v>1</v>
      </c>
    </row>
    <row r="440" spans="1:26">
      <c r="A440" s="8">
        <f t="shared" si="66"/>
        <v>1</v>
      </c>
      <c r="B440" s="8">
        <v>432</v>
      </c>
      <c r="C440" s="6"/>
      <c r="E440" s="6"/>
      <c r="F440" s="6"/>
      <c r="G440" s="6"/>
      <c r="H440" s="6"/>
      <c r="I440" s="6"/>
      <c r="J440" s="6"/>
      <c r="K440" s="20"/>
      <c r="L440" s="6"/>
      <c r="M440" s="6"/>
      <c r="N440" s="7"/>
      <c r="O440" s="6"/>
      <c r="P440" s="5" t="str">
        <f t="shared" si="67"/>
        <v/>
      </c>
      <c r="R440" s="8">
        <f t="shared" si="68"/>
        <v>0</v>
      </c>
      <c r="S440" s="8">
        <f t="shared" si="69"/>
        <v>1</v>
      </c>
      <c r="T440" s="8">
        <f t="shared" si="70"/>
        <v>1</v>
      </c>
      <c r="U440" s="8">
        <f t="shared" si="71"/>
        <v>1</v>
      </c>
      <c r="V440" s="8">
        <f t="shared" si="72"/>
        <v>0</v>
      </c>
      <c r="W440" s="8">
        <f t="shared" si="73"/>
        <v>0</v>
      </c>
      <c r="X440" s="8">
        <f t="shared" si="74"/>
        <v>0</v>
      </c>
      <c r="Y440" s="8">
        <f t="shared" si="75"/>
        <v>0</v>
      </c>
      <c r="Z440" s="8">
        <f t="shared" si="76"/>
        <v>1</v>
      </c>
    </row>
    <row r="441" spans="1:26">
      <c r="A441" s="8">
        <f t="shared" si="66"/>
        <v>1</v>
      </c>
      <c r="B441" s="8">
        <v>433</v>
      </c>
      <c r="C441" s="6"/>
      <c r="E441" s="6"/>
      <c r="F441" s="6"/>
      <c r="G441" s="6"/>
      <c r="H441" s="6"/>
      <c r="I441" s="6"/>
      <c r="J441" s="6"/>
      <c r="K441" s="20"/>
      <c r="L441" s="6"/>
      <c r="M441" s="6"/>
      <c r="N441" s="7"/>
      <c r="O441" s="6"/>
      <c r="P441" s="5" t="str">
        <f t="shared" si="67"/>
        <v/>
      </c>
      <c r="R441" s="8">
        <f t="shared" si="68"/>
        <v>0</v>
      </c>
      <c r="S441" s="8">
        <f t="shared" si="69"/>
        <v>1</v>
      </c>
      <c r="T441" s="8">
        <f t="shared" si="70"/>
        <v>1</v>
      </c>
      <c r="U441" s="8">
        <f t="shared" si="71"/>
        <v>1</v>
      </c>
      <c r="V441" s="8">
        <f t="shared" si="72"/>
        <v>0</v>
      </c>
      <c r="W441" s="8">
        <f t="shared" si="73"/>
        <v>0</v>
      </c>
      <c r="X441" s="8">
        <f t="shared" si="74"/>
        <v>0</v>
      </c>
      <c r="Y441" s="8">
        <f t="shared" si="75"/>
        <v>0</v>
      </c>
      <c r="Z441" s="8">
        <f t="shared" si="76"/>
        <v>1</v>
      </c>
    </row>
    <row r="442" spans="1:26">
      <c r="A442" s="8">
        <f t="shared" si="66"/>
        <v>1</v>
      </c>
      <c r="B442" s="8">
        <v>434</v>
      </c>
      <c r="C442" s="6"/>
      <c r="E442" s="6"/>
      <c r="F442" s="6"/>
      <c r="G442" s="6"/>
      <c r="H442" s="6"/>
      <c r="I442" s="6"/>
      <c r="J442" s="6"/>
      <c r="K442" s="20"/>
      <c r="L442" s="6"/>
      <c r="M442" s="6"/>
      <c r="N442" s="7"/>
      <c r="O442" s="6"/>
      <c r="P442" s="5" t="str">
        <f t="shared" si="67"/>
        <v/>
      </c>
      <c r="R442" s="8">
        <f t="shared" si="68"/>
        <v>0</v>
      </c>
      <c r="S442" s="8">
        <f t="shared" si="69"/>
        <v>1</v>
      </c>
      <c r="T442" s="8">
        <f t="shared" si="70"/>
        <v>1</v>
      </c>
      <c r="U442" s="8">
        <f t="shared" si="71"/>
        <v>1</v>
      </c>
      <c r="V442" s="8">
        <f t="shared" si="72"/>
        <v>0</v>
      </c>
      <c r="W442" s="8">
        <f t="shared" si="73"/>
        <v>0</v>
      </c>
      <c r="X442" s="8">
        <f t="shared" si="74"/>
        <v>0</v>
      </c>
      <c r="Y442" s="8">
        <f t="shared" si="75"/>
        <v>0</v>
      </c>
      <c r="Z442" s="8">
        <f t="shared" si="76"/>
        <v>1</v>
      </c>
    </row>
    <row r="443" spans="1:26">
      <c r="A443" s="8">
        <f t="shared" si="66"/>
        <v>1</v>
      </c>
      <c r="B443" s="8">
        <v>435</v>
      </c>
      <c r="C443" s="6"/>
      <c r="E443" s="6"/>
      <c r="F443" s="6"/>
      <c r="G443" s="6"/>
      <c r="H443" s="6"/>
      <c r="I443" s="6"/>
      <c r="J443" s="6"/>
      <c r="K443" s="20"/>
      <c r="L443" s="6"/>
      <c r="M443" s="6"/>
      <c r="N443" s="7"/>
      <c r="O443" s="6"/>
      <c r="P443" s="5" t="str">
        <f t="shared" si="67"/>
        <v/>
      </c>
      <c r="R443" s="8">
        <f t="shared" si="68"/>
        <v>0</v>
      </c>
      <c r="S443" s="8">
        <f t="shared" si="69"/>
        <v>1</v>
      </c>
      <c r="T443" s="8">
        <f t="shared" si="70"/>
        <v>1</v>
      </c>
      <c r="U443" s="8">
        <f t="shared" si="71"/>
        <v>1</v>
      </c>
      <c r="V443" s="8">
        <f t="shared" si="72"/>
        <v>0</v>
      </c>
      <c r="W443" s="8">
        <f t="shared" si="73"/>
        <v>0</v>
      </c>
      <c r="X443" s="8">
        <f t="shared" si="74"/>
        <v>0</v>
      </c>
      <c r="Y443" s="8">
        <f t="shared" si="75"/>
        <v>0</v>
      </c>
      <c r="Z443" s="8">
        <f t="shared" si="76"/>
        <v>1</v>
      </c>
    </row>
    <row r="444" spans="1:26">
      <c r="A444" s="8">
        <f t="shared" si="66"/>
        <v>1</v>
      </c>
      <c r="B444" s="8">
        <v>436</v>
      </c>
      <c r="C444" s="6"/>
      <c r="E444" s="6"/>
      <c r="F444" s="6"/>
      <c r="G444" s="6"/>
      <c r="H444" s="6"/>
      <c r="I444" s="6"/>
      <c r="J444" s="6"/>
      <c r="K444" s="20"/>
      <c r="L444" s="6"/>
      <c r="M444" s="6"/>
      <c r="N444" s="7"/>
      <c r="O444" s="6"/>
      <c r="P444" s="5" t="str">
        <f t="shared" si="67"/>
        <v/>
      </c>
      <c r="R444" s="8">
        <f t="shared" si="68"/>
        <v>0</v>
      </c>
      <c r="S444" s="8">
        <f t="shared" si="69"/>
        <v>1</v>
      </c>
      <c r="T444" s="8">
        <f t="shared" si="70"/>
        <v>1</v>
      </c>
      <c r="U444" s="8">
        <f t="shared" si="71"/>
        <v>1</v>
      </c>
      <c r="V444" s="8">
        <f t="shared" si="72"/>
        <v>0</v>
      </c>
      <c r="W444" s="8">
        <f t="shared" si="73"/>
        <v>0</v>
      </c>
      <c r="X444" s="8">
        <f t="shared" si="74"/>
        <v>0</v>
      </c>
      <c r="Y444" s="8">
        <f t="shared" si="75"/>
        <v>0</v>
      </c>
      <c r="Z444" s="8">
        <f t="shared" si="76"/>
        <v>1</v>
      </c>
    </row>
    <row r="445" spans="1:26">
      <c r="A445" s="8">
        <f t="shared" si="66"/>
        <v>1</v>
      </c>
      <c r="B445" s="8">
        <v>437</v>
      </c>
      <c r="C445" s="6"/>
      <c r="E445" s="6"/>
      <c r="F445" s="6"/>
      <c r="G445" s="6"/>
      <c r="H445" s="6"/>
      <c r="I445" s="6"/>
      <c r="J445" s="6"/>
      <c r="K445" s="20"/>
      <c r="L445" s="6"/>
      <c r="M445" s="6"/>
      <c r="N445" s="7"/>
      <c r="O445" s="6"/>
      <c r="P445" s="5" t="str">
        <f t="shared" si="67"/>
        <v/>
      </c>
      <c r="R445" s="8">
        <f t="shared" si="68"/>
        <v>0</v>
      </c>
      <c r="S445" s="8">
        <f t="shared" si="69"/>
        <v>1</v>
      </c>
      <c r="T445" s="8">
        <f t="shared" si="70"/>
        <v>1</v>
      </c>
      <c r="U445" s="8">
        <f t="shared" si="71"/>
        <v>1</v>
      </c>
      <c r="V445" s="8">
        <f t="shared" si="72"/>
        <v>0</v>
      </c>
      <c r="W445" s="8">
        <f t="shared" si="73"/>
        <v>0</v>
      </c>
      <c r="X445" s="8">
        <f t="shared" si="74"/>
        <v>0</v>
      </c>
      <c r="Y445" s="8">
        <f t="shared" si="75"/>
        <v>0</v>
      </c>
      <c r="Z445" s="8">
        <f t="shared" si="76"/>
        <v>1</v>
      </c>
    </row>
    <row r="446" spans="1:26">
      <c r="A446" s="8">
        <f t="shared" si="66"/>
        <v>1</v>
      </c>
      <c r="B446" s="8">
        <v>438</v>
      </c>
      <c r="C446" s="6"/>
      <c r="E446" s="6"/>
      <c r="F446" s="6"/>
      <c r="G446" s="6"/>
      <c r="H446" s="6"/>
      <c r="I446" s="6"/>
      <c r="J446" s="6"/>
      <c r="K446" s="20"/>
      <c r="L446" s="6"/>
      <c r="M446" s="6"/>
      <c r="N446" s="7"/>
      <c r="O446" s="6"/>
      <c r="P446" s="5" t="str">
        <f t="shared" si="67"/>
        <v/>
      </c>
      <c r="R446" s="8">
        <f t="shared" si="68"/>
        <v>0</v>
      </c>
      <c r="S446" s="8">
        <f t="shared" si="69"/>
        <v>1</v>
      </c>
      <c r="T446" s="8">
        <f t="shared" si="70"/>
        <v>1</v>
      </c>
      <c r="U446" s="8">
        <f t="shared" si="71"/>
        <v>1</v>
      </c>
      <c r="V446" s="8">
        <f t="shared" si="72"/>
        <v>0</v>
      </c>
      <c r="W446" s="8">
        <f t="shared" si="73"/>
        <v>0</v>
      </c>
      <c r="X446" s="8">
        <f t="shared" si="74"/>
        <v>0</v>
      </c>
      <c r="Y446" s="8">
        <f t="shared" si="75"/>
        <v>0</v>
      </c>
      <c r="Z446" s="8">
        <f t="shared" si="76"/>
        <v>1</v>
      </c>
    </row>
    <row r="447" spans="1:26">
      <c r="A447" s="8">
        <f t="shared" si="66"/>
        <v>1</v>
      </c>
      <c r="B447" s="8">
        <v>439</v>
      </c>
      <c r="C447" s="6"/>
      <c r="E447" s="6"/>
      <c r="F447" s="6"/>
      <c r="G447" s="6"/>
      <c r="H447" s="6"/>
      <c r="I447" s="6"/>
      <c r="J447" s="6"/>
      <c r="K447" s="20"/>
      <c r="L447" s="6"/>
      <c r="M447" s="6"/>
      <c r="N447" s="7"/>
      <c r="O447" s="6"/>
      <c r="P447" s="5" t="str">
        <f t="shared" si="67"/>
        <v/>
      </c>
      <c r="R447" s="8">
        <f t="shared" si="68"/>
        <v>0</v>
      </c>
      <c r="S447" s="8">
        <f t="shared" si="69"/>
        <v>1</v>
      </c>
      <c r="T447" s="8">
        <f t="shared" si="70"/>
        <v>1</v>
      </c>
      <c r="U447" s="8">
        <f t="shared" si="71"/>
        <v>1</v>
      </c>
      <c r="V447" s="8">
        <f t="shared" si="72"/>
        <v>0</v>
      </c>
      <c r="W447" s="8">
        <f t="shared" si="73"/>
        <v>0</v>
      </c>
      <c r="X447" s="8">
        <f t="shared" si="74"/>
        <v>0</v>
      </c>
      <c r="Y447" s="8">
        <f t="shared" si="75"/>
        <v>0</v>
      </c>
      <c r="Z447" s="8">
        <f t="shared" si="76"/>
        <v>1</v>
      </c>
    </row>
    <row r="448" spans="1:26">
      <c r="A448" s="8">
        <f t="shared" si="66"/>
        <v>1</v>
      </c>
      <c r="B448" s="8">
        <v>440</v>
      </c>
      <c r="C448" s="6"/>
      <c r="E448" s="6"/>
      <c r="F448" s="6"/>
      <c r="G448" s="6"/>
      <c r="H448" s="6"/>
      <c r="I448" s="6"/>
      <c r="J448" s="6"/>
      <c r="K448" s="20"/>
      <c r="L448" s="6"/>
      <c r="M448" s="6"/>
      <c r="N448" s="7"/>
      <c r="O448" s="6"/>
      <c r="P448" s="5" t="str">
        <f t="shared" si="67"/>
        <v/>
      </c>
      <c r="R448" s="8">
        <f t="shared" si="68"/>
        <v>0</v>
      </c>
      <c r="S448" s="8">
        <f t="shared" si="69"/>
        <v>1</v>
      </c>
      <c r="T448" s="8">
        <f t="shared" si="70"/>
        <v>1</v>
      </c>
      <c r="U448" s="8">
        <f t="shared" si="71"/>
        <v>1</v>
      </c>
      <c r="V448" s="8">
        <f t="shared" si="72"/>
        <v>0</v>
      </c>
      <c r="W448" s="8">
        <f t="shared" si="73"/>
        <v>0</v>
      </c>
      <c r="X448" s="8">
        <f t="shared" si="74"/>
        <v>0</v>
      </c>
      <c r="Y448" s="8">
        <f t="shared" si="75"/>
        <v>0</v>
      </c>
      <c r="Z448" s="8">
        <f t="shared" si="76"/>
        <v>1</v>
      </c>
    </row>
    <row r="449" spans="1:26">
      <c r="A449" s="8">
        <f t="shared" si="66"/>
        <v>1</v>
      </c>
      <c r="B449" s="8">
        <v>441</v>
      </c>
      <c r="C449" s="6"/>
      <c r="E449" s="6"/>
      <c r="F449" s="6"/>
      <c r="G449" s="6"/>
      <c r="H449" s="6"/>
      <c r="I449" s="6"/>
      <c r="J449" s="6"/>
      <c r="K449" s="20"/>
      <c r="L449" s="6"/>
      <c r="M449" s="6"/>
      <c r="N449" s="7"/>
      <c r="O449" s="6"/>
      <c r="P449" s="5" t="str">
        <f t="shared" si="67"/>
        <v/>
      </c>
      <c r="R449" s="8">
        <f t="shared" si="68"/>
        <v>0</v>
      </c>
      <c r="S449" s="8">
        <f t="shared" si="69"/>
        <v>1</v>
      </c>
      <c r="T449" s="8">
        <f t="shared" si="70"/>
        <v>1</v>
      </c>
      <c r="U449" s="8">
        <f t="shared" si="71"/>
        <v>1</v>
      </c>
      <c r="V449" s="8">
        <f t="shared" si="72"/>
        <v>0</v>
      </c>
      <c r="W449" s="8">
        <f t="shared" si="73"/>
        <v>0</v>
      </c>
      <c r="X449" s="8">
        <f t="shared" si="74"/>
        <v>0</v>
      </c>
      <c r="Y449" s="8">
        <f t="shared" si="75"/>
        <v>0</v>
      </c>
      <c r="Z449" s="8">
        <f t="shared" si="76"/>
        <v>1</v>
      </c>
    </row>
    <row r="450" spans="1:26">
      <c r="A450" s="8">
        <f t="shared" si="66"/>
        <v>1</v>
      </c>
      <c r="B450" s="8">
        <v>442</v>
      </c>
      <c r="C450" s="6"/>
      <c r="E450" s="6"/>
      <c r="F450" s="6"/>
      <c r="G450" s="6"/>
      <c r="H450" s="6"/>
      <c r="I450" s="6"/>
      <c r="J450" s="6"/>
      <c r="K450" s="20"/>
      <c r="L450" s="6"/>
      <c r="M450" s="6"/>
      <c r="N450" s="7"/>
      <c r="O450" s="6"/>
      <c r="P450" s="5" t="str">
        <f t="shared" si="67"/>
        <v/>
      </c>
      <c r="R450" s="8">
        <f t="shared" si="68"/>
        <v>0</v>
      </c>
      <c r="S450" s="8">
        <f t="shared" si="69"/>
        <v>1</v>
      </c>
      <c r="T450" s="8">
        <f t="shared" si="70"/>
        <v>1</v>
      </c>
      <c r="U450" s="8">
        <f t="shared" si="71"/>
        <v>1</v>
      </c>
      <c r="V450" s="8">
        <f t="shared" si="72"/>
        <v>0</v>
      </c>
      <c r="W450" s="8">
        <f t="shared" si="73"/>
        <v>0</v>
      </c>
      <c r="X450" s="8">
        <f t="shared" si="74"/>
        <v>0</v>
      </c>
      <c r="Y450" s="8">
        <f t="shared" si="75"/>
        <v>0</v>
      </c>
      <c r="Z450" s="8">
        <f t="shared" si="76"/>
        <v>1</v>
      </c>
    </row>
    <row r="451" spans="1:26">
      <c r="A451" s="8">
        <f t="shared" si="66"/>
        <v>1</v>
      </c>
      <c r="B451" s="8">
        <v>443</v>
      </c>
      <c r="C451" s="6"/>
      <c r="E451" s="6"/>
      <c r="F451" s="6"/>
      <c r="G451" s="6"/>
      <c r="H451" s="6"/>
      <c r="I451" s="6"/>
      <c r="J451" s="6"/>
      <c r="K451" s="20"/>
      <c r="L451" s="6"/>
      <c r="M451" s="6"/>
      <c r="N451" s="7"/>
      <c r="O451" s="6"/>
      <c r="P451" s="5" t="str">
        <f t="shared" si="67"/>
        <v/>
      </c>
      <c r="R451" s="8">
        <f t="shared" si="68"/>
        <v>0</v>
      </c>
      <c r="S451" s="8">
        <f t="shared" si="69"/>
        <v>1</v>
      </c>
      <c r="T451" s="8">
        <f t="shared" si="70"/>
        <v>1</v>
      </c>
      <c r="U451" s="8">
        <f t="shared" si="71"/>
        <v>1</v>
      </c>
      <c r="V451" s="8">
        <f t="shared" si="72"/>
        <v>0</v>
      </c>
      <c r="W451" s="8">
        <f t="shared" si="73"/>
        <v>0</v>
      </c>
      <c r="X451" s="8">
        <f t="shared" si="74"/>
        <v>0</v>
      </c>
      <c r="Y451" s="8">
        <f t="shared" si="75"/>
        <v>0</v>
      </c>
      <c r="Z451" s="8">
        <f t="shared" si="76"/>
        <v>1</v>
      </c>
    </row>
    <row r="452" spans="1:26">
      <c r="A452" s="8">
        <f t="shared" si="66"/>
        <v>1</v>
      </c>
      <c r="B452" s="8">
        <v>444</v>
      </c>
      <c r="C452" s="6"/>
      <c r="E452" s="6"/>
      <c r="F452" s="6"/>
      <c r="G452" s="6"/>
      <c r="H452" s="6"/>
      <c r="I452" s="6"/>
      <c r="J452" s="6"/>
      <c r="K452" s="20"/>
      <c r="L452" s="6"/>
      <c r="M452" s="6"/>
      <c r="N452" s="7"/>
      <c r="O452" s="6"/>
      <c r="P452" s="5" t="str">
        <f t="shared" si="67"/>
        <v/>
      </c>
      <c r="R452" s="8">
        <f t="shared" si="68"/>
        <v>0</v>
      </c>
      <c r="S452" s="8">
        <f t="shared" si="69"/>
        <v>1</v>
      </c>
      <c r="T452" s="8">
        <f t="shared" si="70"/>
        <v>1</v>
      </c>
      <c r="U452" s="8">
        <f t="shared" si="71"/>
        <v>1</v>
      </c>
      <c r="V452" s="8">
        <f t="shared" si="72"/>
        <v>0</v>
      </c>
      <c r="W452" s="8">
        <f t="shared" si="73"/>
        <v>0</v>
      </c>
      <c r="X452" s="8">
        <f t="shared" si="74"/>
        <v>0</v>
      </c>
      <c r="Y452" s="8">
        <f t="shared" si="75"/>
        <v>0</v>
      </c>
      <c r="Z452" s="8">
        <f t="shared" si="76"/>
        <v>1</v>
      </c>
    </row>
    <row r="453" spans="1:26">
      <c r="A453" s="8">
        <f t="shared" si="66"/>
        <v>1</v>
      </c>
      <c r="B453" s="8">
        <v>445</v>
      </c>
      <c r="C453" s="6"/>
      <c r="E453" s="6"/>
      <c r="F453" s="6"/>
      <c r="G453" s="6"/>
      <c r="H453" s="6"/>
      <c r="I453" s="6"/>
      <c r="J453" s="6"/>
      <c r="K453" s="20"/>
      <c r="L453" s="6"/>
      <c r="M453" s="6"/>
      <c r="N453" s="7"/>
      <c r="O453" s="6"/>
      <c r="P453" s="5" t="str">
        <f t="shared" si="67"/>
        <v/>
      </c>
      <c r="R453" s="8">
        <f t="shared" si="68"/>
        <v>0</v>
      </c>
      <c r="S453" s="8">
        <f t="shared" si="69"/>
        <v>1</v>
      </c>
      <c r="T453" s="8">
        <f t="shared" si="70"/>
        <v>1</v>
      </c>
      <c r="U453" s="8">
        <f t="shared" si="71"/>
        <v>1</v>
      </c>
      <c r="V453" s="8">
        <f t="shared" si="72"/>
        <v>0</v>
      </c>
      <c r="W453" s="8">
        <f t="shared" si="73"/>
        <v>0</v>
      </c>
      <c r="X453" s="8">
        <f t="shared" si="74"/>
        <v>0</v>
      </c>
      <c r="Y453" s="8">
        <f t="shared" si="75"/>
        <v>0</v>
      </c>
      <c r="Z453" s="8">
        <f t="shared" si="76"/>
        <v>1</v>
      </c>
    </row>
    <row r="454" spans="1:26">
      <c r="A454" s="8">
        <f t="shared" si="66"/>
        <v>1</v>
      </c>
      <c r="B454" s="8">
        <v>446</v>
      </c>
      <c r="C454" s="6"/>
      <c r="E454" s="6"/>
      <c r="F454" s="6"/>
      <c r="G454" s="6"/>
      <c r="H454" s="6"/>
      <c r="I454" s="6"/>
      <c r="J454" s="6"/>
      <c r="K454" s="20"/>
      <c r="L454" s="6"/>
      <c r="M454" s="6"/>
      <c r="N454" s="7"/>
      <c r="O454" s="6"/>
      <c r="P454" s="5" t="str">
        <f t="shared" si="67"/>
        <v/>
      </c>
      <c r="R454" s="8">
        <f t="shared" si="68"/>
        <v>0</v>
      </c>
      <c r="S454" s="8">
        <f t="shared" si="69"/>
        <v>1</v>
      </c>
      <c r="T454" s="8">
        <f t="shared" si="70"/>
        <v>1</v>
      </c>
      <c r="U454" s="8">
        <f t="shared" si="71"/>
        <v>1</v>
      </c>
      <c r="V454" s="8">
        <f t="shared" si="72"/>
        <v>0</v>
      </c>
      <c r="W454" s="8">
        <f t="shared" si="73"/>
        <v>0</v>
      </c>
      <c r="X454" s="8">
        <f t="shared" si="74"/>
        <v>0</v>
      </c>
      <c r="Y454" s="8">
        <f t="shared" si="75"/>
        <v>0</v>
      </c>
      <c r="Z454" s="8">
        <f t="shared" si="76"/>
        <v>1</v>
      </c>
    </row>
    <row r="455" spans="1:26">
      <c r="A455" s="8">
        <f t="shared" si="66"/>
        <v>1</v>
      </c>
      <c r="B455" s="8">
        <v>447</v>
      </c>
      <c r="C455" s="6"/>
      <c r="E455" s="6"/>
      <c r="F455" s="6"/>
      <c r="G455" s="6"/>
      <c r="H455" s="6"/>
      <c r="I455" s="6"/>
      <c r="J455" s="6"/>
      <c r="K455" s="20"/>
      <c r="L455" s="6"/>
      <c r="M455" s="6"/>
      <c r="N455" s="7"/>
      <c r="O455" s="6"/>
      <c r="P455" s="5" t="str">
        <f t="shared" si="67"/>
        <v/>
      </c>
      <c r="R455" s="8">
        <f t="shared" si="68"/>
        <v>0</v>
      </c>
      <c r="S455" s="8">
        <f t="shared" si="69"/>
        <v>1</v>
      </c>
      <c r="T455" s="8">
        <f t="shared" si="70"/>
        <v>1</v>
      </c>
      <c r="U455" s="8">
        <f t="shared" si="71"/>
        <v>1</v>
      </c>
      <c r="V455" s="8">
        <f t="shared" si="72"/>
        <v>0</v>
      </c>
      <c r="W455" s="8">
        <f t="shared" si="73"/>
        <v>0</v>
      </c>
      <c r="X455" s="8">
        <f t="shared" si="74"/>
        <v>0</v>
      </c>
      <c r="Y455" s="8">
        <f t="shared" si="75"/>
        <v>0</v>
      </c>
      <c r="Z455" s="8">
        <f t="shared" si="76"/>
        <v>1</v>
      </c>
    </row>
    <row r="456" spans="1:26">
      <c r="A456" s="8">
        <f t="shared" si="66"/>
        <v>1</v>
      </c>
      <c r="B456" s="8">
        <v>448</v>
      </c>
      <c r="C456" s="6"/>
      <c r="E456" s="6"/>
      <c r="F456" s="6"/>
      <c r="G456" s="6"/>
      <c r="H456" s="6"/>
      <c r="I456" s="6"/>
      <c r="J456" s="6"/>
      <c r="K456" s="20"/>
      <c r="L456" s="6"/>
      <c r="M456" s="6"/>
      <c r="N456" s="7"/>
      <c r="O456" s="6"/>
      <c r="P456" s="5" t="str">
        <f t="shared" si="67"/>
        <v/>
      </c>
      <c r="R456" s="8">
        <f t="shared" si="68"/>
        <v>0</v>
      </c>
      <c r="S456" s="8">
        <f t="shared" si="69"/>
        <v>1</v>
      </c>
      <c r="T456" s="8">
        <f t="shared" si="70"/>
        <v>1</v>
      </c>
      <c r="U456" s="8">
        <f t="shared" si="71"/>
        <v>1</v>
      </c>
      <c r="V456" s="8">
        <f t="shared" si="72"/>
        <v>0</v>
      </c>
      <c r="W456" s="8">
        <f t="shared" si="73"/>
        <v>0</v>
      </c>
      <c r="X456" s="8">
        <f t="shared" si="74"/>
        <v>0</v>
      </c>
      <c r="Y456" s="8">
        <f t="shared" si="75"/>
        <v>0</v>
      </c>
      <c r="Z456" s="8">
        <f t="shared" si="76"/>
        <v>1</v>
      </c>
    </row>
    <row r="457" spans="1:26">
      <c r="A457" s="8">
        <f t="shared" si="66"/>
        <v>1</v>
      </c>
      <c r="B457" s="8">
        <v>449</v>
      </c>
      <c r="C457" s="6"/>
      <c r="E457" s="6"/>
      <c r="F457" s="6"/>
      <c r="G457" s="6"/>
      <c r="H457" s="6"/>
      <c r="I457" s="6"/>
      <c r="J457" s="6"/>
      <c r="K457" s="20"/>
      <c r="L457" s="6"/>
      <c r="M457" s="6"/>
      <c r="N457" s="7"/>
      <c r="O457" s="6"/>
      <c r="P457" s="5" t="str">
        <f t="shared" si="67"/>
        <v/>
      </c>
      <c r="R457" s="8">
        <f t="shared" si="68"/>
        <v>0</v>
      </c>
      <c r="S457" s="8">
        <f t="shared" si="69"/>
        <v>1</v>
      </c>
      <c r="T457" s="8">
        <f t="shared" si="70"/>
        <v>1</v>
      </c>
      <c r="U457" s="8">
        <f t="shared" si="71"/>
        <v>1</v>
      </c>
      <c r="V457" s="8">
        <f t="shared" si="72"/>
        <v>0</v>
      </c>
      <c r="W457" s="8">
        <f t="shared" si="73"/>
        <v>0</v>
      </c>
      <c r="X457" s="8">
        <f t="shared" si="74"/>
        <v>0</v>
      </c>
      <c r="Y457" s="8">
        <f t="shared" si="75"/>
        <v>0</v>
      </c>
      <c r="Z457" s="8">
        <f t="shared" si="76"/>
        <v>1</v>
      </c>
    </row>
    <row r="458" spans="1:26">
      <c r="A458" s="8">
        <f t="shared" ref="A458:A521" si="77">IF(V458=0,1,IF(AND(S458=1,T458=1),1,0)*W458*X458*Z458)</f>
        <v>1</v>
      </c>
      <c r="B458" s="8">
        <v>450</v>
      </c>
      <c r="C458" s="6"/>
      <c r="E458" s="6"/>
      <c r="F458" s="6"/>
      <c r="G458" s="6"/>
      <c r="H458" s="6"/>
      <c r="I458" s="6"/>
      <c r="J458" s="6"/>
      <c r="K458" s="20"/>
      <c r="L458" s="6"/>
      <c r="M458" s="6"/>
      <c r="N458" s="7"/>
      <c r="O458" s="6"/>
      <c r="P458" s="5" t="str">
        <f t="shared" ref="P458:P521" si="78">IF(AND(R458=1,S458=0,T458=0),"Внесите информацию о директоре ОО.",IF(AND(R458=0,OR(S458=0,T458=0,U458=0)),"Введены лишние данные!",""))&amp;IF(X458=2," Введен некорректный логин ОО!","")&amp;IF(Z458=0," Укажите причину добавления ОО в список в комментарии","")</f>
        <v/>
      </c>
      <c r="R458" s="8">
        <f t="shared" ref="R458:R521" si="79">IF(L458="да",1,0)</f>
        <v>0</v>
      </c>
      <c r="S458" s="8">
        <f t="shared" ref="S458:S521" si="80">IF($R458=1,IF(LEN(M458)&gt;0,1,0),IF(LEN(M458)&gt;0,0,1))</f>
        <v>1</v>
      </c>
      <c r="T458" s="8">
        <f t="shared" ref="T458:T521" si="81">IF($R458=1,IF(LEN(N458)&gt;0,1,0),IF(LEN(N458)&gt;0,0,1))</f>
        <v>1</v>
      </c>
      <c r="U458" s="8">
        <f t="shared" ref="U458:U521" si="82">IF($R458=1,IF(LEN(O458)&gt;0,1,0),1)</f>
        <v>1</v>
      </c>
      <c r="V458" s="8">
        <f t="shared" ref="V458:V521" si="83">IF(LEN(C458&amp;D458&amp;E458&amp;F458&amp;G458&amp;H458&amp;I458&amp;J458&amp;K458)&gt;0,1,0)</f>
        <v>0</v>
      </c>
      <c r="W458" s="8">
        <f t="shared" ref="W458:W521" si="84">IF(AND(LEN(C458)&gt;0,LEN(D458)&gt;0,LEN(E458)&gt;0),1,0)</f>
        <v>0</v>
      </c>
      <c r="X458" s="8">
        <f t="shared" ref="X458:X521" si="85">IF(ISERROR(IF(LEN(E458)=0,0,IF(AND(OR(MID(E458,1,3)="sch",MID(E458,1,3)="spo",MID(E458,1,3)="ksh"),VALUE(MID(E458,4,3))&gt;0,LEN(E458)=9),1,0))),2,IF(LEN(E458)=0,0,IF(AND(OR(MID(E458,1,3)="sch",MID(E458,1,3)="spo",MID(E458,1,3)="ksh"),VALUE(MID(E458,4,3))&gt;0,LEN(E458)=9),1,0)))</f>
        <v>0</v>
      </c>
      <c r="Y458" s="8">
        <f t="shared" ref="Y458:Y521" si="86">IF(LEN(G458&amp;H458&amp;I458&amp;J458&amp;K458)=0,0,1)</f>
        <v>0</v>
      </c>
      <c r="Z458" s="8">
        <f t="shared" ref="Z458:Z521" si="87">IF(AND($O458="",$V458=1,$Y458=0),0,1)</f>
        <v>1</v>
      </c>
    </row>
    <row r="459" spans="1:26">
      <c r="A459" s="8">
        <f t="shared" si="77"/>
        <v>1</v>
      </c>
      <c r="B459" s="8">
        <v>451</v>
      </c>
      <c r="C459" s="6"/>
      <c r="E459" s="6"/>
      <c r="F459" s="6"/>
      <c r="G459" s="6"/>
      <c r="H459" s="6"/>
      <c r="I459" s="6"/>
      <c r="J459" s="6"/>
      <c r="K459" s="20"/>
      <c r="L459" s="6"/>
      <c r="M459" s="6"/>
      <c r="N459" s="7"/>
      <c r="O459" s="6"/>
      <c r="P459" s="5" t="str">
        <f t="shared" si="78"/>
        <v/>
      </c>
      <c r="R459" s="8">
        <f t="shared" si="79"/>
        <v>0</v>
      </c>
      <c r="S459" s="8">
        <f t="shared" si="80"/>
        <v>1</v>
      </c>
      <c r="T459" s="8">
        <f t="shared" si="81"/>
        <v>1</v>
      </c>
      <c r="U459" s="8">
        <f t="shared" si="82"/>
        <v>1</v>
      </c>
      <c r="V459" s="8">
        <f t="shared" si="83"/>
        <v>0</v>
      </c>
      <c r="W459" s="8">
        <f t="shared" si="84"/>
        <v>0</v>
      </c>
      <c r="X459" s="8">
        <f t="shared" si="85"/>
        <v>0</v>
      </c>
      <c r="Y459" s="8">
        <f t="shared" si="86"/>
        <v>0</v>
      </c>
      <c r="Z459" s="8">
        <f t="shared" si="87"/>
        <v>1</v>
      </c>
    </row>
    <row r="460" spans="1:26">
      <c r="A460" s="8">
        <f t="shared" si="77"/>
        <v>1</v>
      </c>
      <c r="B460" s="8">
        <v>452</v>
      </c>
      <c r="C460" s="6"/>
      <c r="E460" s="6"/>
      <c r="F460" s="6"/>
      <c r="G460" s="6"/>
      <c r="H460" s="6"/>
      <c r="I460" s="6"/>
      <c r="J460" s="6"/>
      <c r="K460" s="20"/>
      <c r="L460" s="6"/>
      <c r="M460" s="6"/>
      <c r="N460" s="7"/>
      <c r="O460" s="6"/>
      <c r="P460" s="5" t="str">
        <f t="shared" si="78"/>
        <v/>
      </c>
      <c r="R460" s="8">
        <f t="shared" si="79"/>
        <v>0</v>
      </c>
      <c r="S460" s="8">
        <f t="shared" si="80"/>
        <v>1</v>
      </c>
      <c r="T460" s="8">
        <f t="shared" si="81"/>
        <v>1</v>
      </c>
      <c r="U460" s="8">
        <f t="shared" si="82"/>
        <v>1</v>
      </c>
      <c r="V460" s="8">
        <f t="shared" si="83"/>
        <v>0</v>
      </c>
      <c r="W460" s="8">
        <f t="shared" si="84"/>
        <v>0</v>
      </c>
      <c r="X460" s="8">
        <f t="shared" si="85"/>
        <v>0</v>
      </c>
      <c r="Y460" s="8">
        <f t="shared" si="86"/>
        <v>0</v>
      </c>
      <c r="Z460" s="8">
        <f t="shared" si="87"/>
        <v>1</v>
      </c>
    </row>
    <row r="461" spans="1:26">
      <c r="A461" s="8">
        <f t="shared" si="77"/>
        <v>1</v>
      </c>
      <c r="B461" s="8">
        <v>453</v>
      </c>
      <c r="C461" s="6"/>
      <c r="E461" s="6"/>
      <c r="F461" s="6"/>
      <c r="G461" s="6"/>
      <c r="H461" s="6"/>
      <c r="I461" s="6"/>
      <c r="J461" s="6"/>
      <c r="K461" s="20"/>
      <c r="L461" s="6"/>
      <c r="M461" s="6"/>
      <c r="N461" s="7"/>
      <c r="O461" s="6"/>
      <c r="P461" s="5" t="str">
        <f t="shared" si="78"/>
        <v/>
      </c>
      <c r="R461" s="8">
        <f t="shared" si="79"/>
        <v>0</v>
      </c>
      <c r="S461" s="8">
        <f t="shared" si="80"/>
        <v>1</v>
      </c>
      <c r="T461" s="8">
        <f t="shared" si="81"/>
        <v>1</v>
      </c>
      <c r="U461" s="8">
        <f t="shared" si="82"/>
        <v>1</v>
      </c>
      <c r="V461" s="8">
        <f t="shared" si="83"/>
        <v>0</v>
      </c>
      <c r="W461" s="8">
        <f t="shared" si="84"/>
        <v>0</v>
      </c>
      <c r="X461" s="8">
        <f t="shared" si="85"/>
        <v>0</v>
      </c>
      <c r="Y461" s="8">
        <f t="shared" si="86"/>
        <v>0</v>
      </c>
      <c r="Z461" s="8">
        <f t="shared" si="87"/>
        <v>1</v>
      </c>
    </row>
    <row r="462" spans="1:26">
      <c r="A462" s="8">
        <f t="shared" si="77"/>
        <v>1</v>
      </c>
      <c r="B462" s="8">
        <v>454</v>
      </c>
      <c r="C462" s="6"/>
      <c r="E462" s="6"/>
      <c r="F462" s="6"/>
      <c r="G462" s="6"/>
      <c r="H462" s="6"/>
      <c r="I462" s="6"/>
      <c r="J462" s="6"/>
      <c r="K462" s="20"/>
      <c r="L462" s="6"/>
      <c r="M462" s="6"/>
      <c r="N462" s="7"/>
      <c r="O462" s="6"/>
      <c r="P462" s="5" t="str">
        <f t="shared" si="78"/>
        <v/>
      </c>
      <c r="R462" s="8">
        <f t="shared" si="79"/>
        <v>0</v>
      </c>
      <c r="S462" s="8">
        <f t="shared" si="80"/>
        <v>1</v>
      </c>
      <c r="T462" s="8">
        <f t="shared" si="81"/>
        <v>1</v>
      </c>
      <c r="U462" s="8">
        <f t="shared" si="82"/>
        <v>1</v>
      </c>
      <c r="V462" s="8">
        <f t="shared" si="83"/>
        <v>0</v>
      </c>
      <c r="W462" s="8">
        <f t="shared" si="84"/>
        <v>0</v>
      </c>
      <c r="X462" s="8">
        <f t="shared" si="85"/>
        <v>0</v>
      </c>
      <c r="Y462" s="8">
        <f t="shared" si="86"/>
        <v>0</v>
      </c>
      <c r="Z462" s="8">
        <f t="shared" si="87"/>
        <v>1</v>
      </c>
    </row>
    <row r="463" spans="1:26">
      <c r="A463" s="8">
        <f t="shared" si="77"/>
        <v>1</v>
      </c>
      <c r="B463" s="8">
        <v>455</v>
      </c>
      <c r="C463" s="6"/>
      <c r="E463" s="6"/>
      <c r="F463" s="6"/>
      <c r="G463" s="6"/>
      <c r="H463" s="6"/>
      <c r="I463" s="6"/>
      <c r="J463" s="6"/>
      <c r="K463" s="20"/>
      <c r="L463" s="6"/>
      <c r="M463" s="6"/>
      <c r="N463" s="7"/>
      <c r="O463" s="6"/>
      <c r="P463" s="5" t="str">
        <f t="shared" si="78"/>
        <v/>
      </c>
      <c r="R463" s="8">
        <f t="shared" si="79"/>
        <v>0</v>
      </c>
      <c r="S463" s="8">
        <f t="shared" si="80"/>
        <v>1</v>
      </c>
      <c r="T463" s="8">
        <f t="shared" si="81"/>
        <v>1</v>
      </c>
      <c r="U463" s="8">
        <f t="shared" si="82"/>
        <v>1</v>
      </c>
      <c r="V463" s="8">
        <f t="shared" si="83"/>
        <v>0</v>
      </c>
      <c r="W463" s="8">
        <f t="shared" si="84"/>
        <v>0</v>
      </c>
      <c r="X463" s="8">
        <f t="shared" si="85"/>
        <v>0</v>
      </c>
      <c r="Y463" s="8">
        <f t="shared" si="86"/>
        <v>0</v>
      </c>
      <c r="Z463" s="8">
        <f t="shared" si="87"/>
        <v>1</v>
      </c>
    </row>
    <row r="464" spans="1:26">
      <c r="A464" s="8">
        <f t="shared" si="77"/>
        <v>1</v>
      </c>
      <c r="B464" s="8">
        <v>456</v>
      </c>
      <c r="C464" s="6"/>
      <c r="E464" s="6"/>
      <c r="F464" s="6"/>
      <c r="G464" s="6"/>
      <c r="H464" s="6"/>
      <c r="I464" s="6"/>
      <c r="J464" s="6"/>
      <c r="K464" s="20"/>
      <c r="L464" s="6"/>
      <c r="M464" s="6"/>
      <c r="N464" s="7"/>
      <c r="O464" s="6"/>
      <c r="P464" s="5" t="str">
        <f t="shared" si="78"/>
        <v/>
      </c>
      <c r="R464" s="8">
        <f t="shared" si="79"/>
        <v>0</v>
      </c>
      <c r="S464" s="8">
        <f t="shared" si="80"/>
        <v>1</v>
      </c>
      <c r="T464" s="8">
        <f t="shared" si="81"/>
        <v>1</v>
      </c>
      <c r="U464" s="8">
        <f t="shared" si="82"/>
        <v>1</v>
      </c>
      <c r="V464" s="8">
        <f t="shared" si="83"/>
        <v>0</v>
      </c>
      <c r="W464" s="8">
        <f t="shared" si="84"/>
        <v>0</v>
      </c>
      <c r="X464" s="8">
        <f t="shared" si="85"/>
        <v>0</v>
      </c>
      <c r="Y464" s="8">
        <f t="shared" si="86"/>
        <v>0</v>
      </c>
      <c r="Z464" s="8">
        <f t="shared" si="87"/>
        <v>1</v>
      </c>
    </row>
    <row r="465" spans="1:26">
      <c r="A465" s="8">
        <f t="shared" si="77"/>
        <v>1</v>
      </c>
      <c r="B465" s="8">
        <v>457</v>
      </c>
      <c r="C465" s="6"/>
      <c r="E465" s="6"/>
      <c r="F465" s="6"/>
      <c r="G465" s="6"/>
      <c r="H465" s="6"/>
      <c r="I465" s="6"/>
      <c r="J465" s="6"/>
      <c r="K465" s="20"/>
      <c r="L465" s="6"/>
      <c r="M465" s="6"/>
      <c r="N465" s="7"/>
      <c r="O465" s="6"/>
      <c r="P465" s="5" t="str">
        <f t="shared" si="78"/>
        <v/>
      </c>
      <c r="R465" s="8">
        <f t="shared" si="79"/>
        <v>0</v>
      </c>
      <c r="S465" s="8">
        <f t="shared" si="80"/>
        <v>1</v>
      </c>
      <c r="T465" s="8">
        <f t="shared" si="81"/>
        <v>1</v>
      </c>
      <c r="U465" s="8">
        <f t="shared" si="82"/>
        <v>1</v>
      </c>
      <c r="V465" s="8">
        <f t="shared" si="83"/>
        <v>0</v>
      </c>
      <c r="W465" s="8">
        <f t="shared" si="84"/>
        <v>0</v>
      </c>
      <c r="X465" s="8">
        <f t="shared" si="85"/>
        <v>0</v>
      </c>
      <c r="Y465" s="8">
        <f t="shared" si="86"/>
        <v>0</v>
      </c>
      <c r="Z465" s="8">
        <f t="shared" si="87"/>
        <v>1</v>
      </c>
    </row>
    <row r="466" spans="1:26">
      <c r="A466" s="8">
        <f t="shared" si="77"/>
        <v>1</v>
      </c>
      <c r="B466" s="8">
        <v>458</v>
      </c>
      <c r="C466" s="6"/>
      <c r="E466" s="6"/>
      <c r="F466" s="6"/>
      <c r="G466" s="6"/>
      <c r="H466" s="6"/>
      <c r="I466" s="6"/>
      <c r="J466" s="6"/>
      <c r="K466" s="20"/>
      <c r="L466" s="6"/>
      <c r="M466" s="6"/>
      <c r="N466" s="7"/>
      <c r="O466" s="6"/>
      <c r="P466" s="5" t="str">
        <f t="shared" si="78"/>
        <v/>
      </c>
      <c r="R466" s="8">
        <f t="shared" si="79"/>
        <v>0</v>
      </c>
      <c r="S466" s="8">
        <f t="shared" si="80"/>
        <v>1</v>
      </c>
      <c r="T466" s="8">
        <f t="shared" si="81"/>
        <v>1</v>
      </c>
      <c r="U466" s="8">
        <f t="shared" si="82"/>
        <v>1</v>
      </c>
      <c r="V466" s="8">
        <f t="shared" si="83"/>
        <v>0</v>
      </c>
      <c r="W466" s="8">
        <f t="shared" si="84"/>
        <v>0</v>
      </c>
      <c r="X466" s="8">
        <f t="shared" si="85"/>
        <v>0</v>
      </c>
      <c r="Y466" s="8">
        <f t="shared" si="86"/>
        <v>0</v>
      </c>
      <c r="Z466" s="8">
        <f t="shared" si="87"/>
        <v>1</v>
      </c>
    </row>
    <row r="467" spans="1:26">
      <c r="A467" s="8">
        <f t="shared" si="77"/>
        <v>1</v>
      </c>
      <c r="B467" s="8">
        <v>459</v>
      </c>
      <c r="C467" s="6"/>
      <c r="E467" s="6"/>
      <c r="F467" s="6"/>
      <c r="G467" s="6"/>
      <c r="H467" s="6"/>
      <c r="I467" s="6"/>
      <c r="J467" s="6"/>
      <c r="K467" s="20"/>
      <c r="L467" s="6"/>
      <c r="M467" s="6"/>
      <c r="N467" s="7"/>
      <c r="O467" s="6"/>
      <c r="P467" s="5" t="str">
        <f t="shared" si="78"/>
        <v/>
      </c>
      <c r="R467" s="8">
        <f t="shared" si="79"/>
        <v>0</v>
      </c>
      <c r="S467" s="8">
        <f t="shared" si="80"/>
        <v>1</v>
      </c>
      <c r="T467" s="8">
        <f t="shared" si="81"/>
        <v>1</v>
      </c>
      <c r="U467" s="8">
        <f t="shared" si="82"/>
        <v>1</v>
      </c>
      <c r="V467" s="8">
        <f t="shared" si="83"/>
        <v>0</v>
      </c>
      <c r="W467" s="8">
        <f t="shared" si="84"/>
        <v>0</v>
      </c>
      <c r="X467" s="8">
        <f t="shared" si="85"/>
        <v>0</v>
      </c>
      <c r="Y467" s="8">
        <f t="shared" si="86"/>
        <v>0</v>
      </c>
      <c r="Z467" s="8">
        <f t="shared" si="87"/>
        <v>1</v>
      </c>
    </row>
    <row r="468" spans="1:26">
      <c r="A468" s="8">
        <f t="shared" si="77"/>
        <v>1</v>
      </c>
      <c r="B468" s="8">
        <v>460</v>
      </c>
      <c r="C468" s="6"/>
      <c r="E468" s="6"/>
      <c r="F468" s="6"/>
      <c r="G468" s="6"/>
      <c r="H468" s="6"/>
      <c r="I468" s="6"/>
      <c r="J468" s="6"/>
      <c r="K468" s="20"/>
      <c r="L468" s="6"/>
      <c r="M468" s="6"/>
      <c r="N468" s="7"/>
      <c r="O468" s="6"/>
      <c r="P468" s="5" t="str">
        <f t="shared" si="78"/>
        <v/>
      </c>
      <c r="R468" s="8">
        <f t="shared" si="79"/>
        <v>0</v>
      </c>
      <c r="S468" s="8">
        <f t="shared" si="80"/>
        <v>1</v>
      </c>
      <c r="T468" s="8">
        <f t="shared" si="81"/>
        <v>1</v>
      </c>
      <c r="U468" s="8">
        <f t="shared" si="82"/>
        <v>1</v>
      </c>
      <c r="V468" s="8">
        <f t="shared" si="83"/>
        <v>0</v>
      </c>
      <c r="W468" s="8">
        <f t="shared" si="84"/>
        <v>0</v>
      </c>
      <c r="X468" s="8">
        <f t="shared" si="85"/>
        <v>0</v>
      </c>
      <c r="Y468" s="8">
        <f t="shared" si="86"/>
        <v>0</v>
      </c>
      <c r="Z468" s="8">
        <f t="shared" si="87"/>
        <v>1</v>
      </c>
    </row>
    <row r="469" spans="1:26">
      <c r="A469" s="8">
        <f t="shared" si="77"/>
        <v>1</v>
      </c>
      <c r="B469" s="8">
        <v>461</v>
      </c>
      <c r="C469" s="6"/>
      <c r="E469" s="6"/>
      <c r="F469" s="6"/>
      <c r="G469" s="6"/>
      <c r="H469" s="6"/>
      <c r="I469" s="6"/>
      <c r="J469" s="6"/>
      <c r="K469" s="20"/>
      <c r="L469" s="6"/>
      <c r="M469" s="6"/>
      <c r="N469" s="7"/>
      <c r="O469" s="6"/>
      <c r="P469" s="5" t="str">
        <f t="shared" si="78"/>
        <v/>
      </c>
      <c r="R469" s="8">
        <f t="shared" si="79"/>
        <v>0</v>
      </c>
      <c r="S469" s="8">
        <f t="shared" si="80"/>
        <v>1</v>
      </c>
      <c r="T469" s="8">
        <f t="shared" si="81"/>
        <v>1</v>
      </c>
      <c r="U469" s="8">
        <f t="shared" si="82"/>
        <v>1</v>
      </c>
      <c r="V469" s="8">
        <f t="shared" si="83"/>
        <v>0</v>
      </c>
      <c r="W469" s="8">
        <f t="shared" si="84"/>
        <v>0</v>
      </c>
      <c r="X469" s="8">
        <f t="shared" si="85"/>
        <v>0</v>
      </c>
      <c r="Y469" s="8">
        <f t="shared" si="86"/>
        <v>0</v>
      </c>
      <c r="Z469" s="8">
        <f t="shared" si="87"/>
        <v>1</v>
      </c>
    </row>
    <row r="470" spans="1:26">
      <c r="A470" s="8">
        <f t="shared" si="77"/>
        <v>1</v>
      </c>
      <c r="B470" s="8">
        <v>462</v>
      </c>
      <c r="C470" s="6"/>
      <c r="E470" s="6"/>
      <c r="F470" s="6"/>
      <c r="G470" s="6"/>
      <c r="H470" s="6"/>
      <c r="I470" s="6"/>
      <c r="J470" s="6"/>
      <c r="K470" s="20"/>
      <c r="L470" s="6"/>
      <c r="M470" s="6"/>
      <c r="N470" s="7"/>
      <c r="O470" s="6"/>
      <c r="P470" s="5" t="str">
        <f t="shared" si="78"/>
        <v/>
      </c>
      <c r="R470" s="8">
        <f t="shared" si="79"/>
        <v>0</v>
      </c>
      <c r="S470" s="8">
        <f t="shared" si="80"/>
        <v>1</v>
      </c>
      <c r="T470" s="8">
        <f t="shared" si="81"/>
        <v>1</v>
      </c>
      <c r="U470" s="8">
        <f t="shared" si="82"/>
        <v>1</v>
      </c>
      <c r="V470" s="8">
        <f t="shared" si="83"/>
        <v>0</v>
      </c>
      <c r="W470" s="8">
        <f t="shared" si="84"/>
        <v>0</v>
      </c>
      <c r="X470" s="8">
        <f t="shared" si="85"/>
        <v>0</v>
      </c>
      <c r="Y470" s="8">
        <f t="shared" si="86"/>
        <v>0</v>
      </c>
      <c r="Z470" s="8">
        <f t="shared" si="87"/>
        <v>1</v>
      </c>
    </row>
    <row r="471" spans="1:26">
      <c r="A471" s="8">
        <f t="shared" si="77"/>
        <v>1</v>
      </c>
      <c r="B471" s="8">
        <v>463</v>
      </c>
      <c r="C471" s="6"/>
      <c r="E471" s="6"/>
      <c r="F471" s="6"/>
      <c r="G471" s="6"/>
      <c r="H471" s="6"/>
      <c r="I471" s="6"/>
      <c r="J471" s="6"/>
      <c r="K471" s="20"/>
      <c r="L471" s="6"/>
      <c r="M471" s="6"/>
      <c r="N471" s="7"/>
      <c r="O471" s="6"/>
      <c r="P471" s="5" t="str">
        <f t="shared" si="78"/>
        <v/>
      </c>
      <c r="R471" s="8">
        <f t="shared" si="79"/>
        <v>0</v>
      </c>
      <c r="S471" s="8">
        <f t="shared" si="80"/>
        <v>1</v>
      </c>
      <c r="T471" s="8">
        <f t="shared" si="81"/>
        <v>1</v>
      </c>
      <c r="U471" s="8">
        <f t="shared" si="82"/>
        <v>1</v>
      </c>
      <c r="V471" s="8">
        <f t="shared" si="83"/>
        <v>0</v>
      </c>
      <c r="W471" s="8">
        <f t="shared" si="84"/>
        <v>0</v>
      </c>
      <c r="X471" s="8">
        <f t="shared" si="85"/>
        <v>0</v>
      </c>
      <c r="Y471" s="8">
        <f t="shared" si="86"/>
        <v>0</v>
      </c>
      <c r="Z471" s="8">
        <f t="shared" si="87"/>
        <v>1</v>
      </c>
    </row>
    <row r="472" spans="1:26">
      <c r="A472" s="8">
        <f t="shared" si="77"/>
        <v>1</v>
      </c>
      <c r="B472" s="8">
        <v>464</v>
      </c>
      <c r="C472" s="6"/>
      <c r="E472" s="6"/>
      <c r="F472" s="6"/>
      <c r="G472" s="6"/>
      <c r="H472" s="6"/>
      <c r="I472" s="6"/>
      <c r="J472" s="6"/>
      <c r="K472" s="20"/>
      <c r="L472" s="6"/>
      <c r="M472" s="6"/>
      <c r="N472" s="7"/>
      <c r="O472" s="6"/>
      <c r="P472" s="5" t="str">
        <f t="shared" si="78"/>
        <v/>
      </c>
      <c r="R472" s="8">
        <f t="shared" si="79"/>
        <v>0</v>
      </c>
      <c r="S472" s="8">
        <f t="shared" si="80"/>
        <v>1</v>
      </c>
      <c r="T472" s="8">
        <f t="shared" si="81"/>
        <v>1</v>
      </c>
      <c r="U472" s="8">
        <f t="shared" si="82"/>
        <v>1</v>
      </c>
      <c r="V472" s="8">
        <f t="shared" si="83"/>
        <v>0</v>
      </c>
      <c r="W472" s="8">
        <f t="shared" si="84"/>
        <v>0</v>
      </c>
      <c r="X472" s="8">
        <f t="shared" si="85"/>
        <v>0</v>
      </c>
      <c r="Y472" s="8">
        <f t="shared" si="86"/>
        <v>0</v>
      </c>
      <c r="Z472" s="8">
        <f t="shared" si="87"/>
        <v>1</v>
      </c>
    </row>
    <row r="473" spans="1:26">
      <c r="A473" s="8">
        <f t="shared" si="77"/>
        <v>1</v>
      </c>
      <c r="B473" s="8">
        <v>465</v>
      </c>
      <c r="C473" s="6"/>
      <c r="E473" s="6"/>
      <c r="F473" s="6"/>
      <c r="G473" s="6"/>
      <c r="H473" s="6"/>
      <c r="I473" s="6"/>
      <c r="J473" s="6"/>
      <c r="K473" s="20"/>
      <c r="L473" s="6"/>
      <c r="M473" s="6"/>
      <c r="N473" s="7"/>
      <c r="O473" s="6"/>
      <c r="P473" s="5" t="str">
        <f t="shared" si="78"/>
        <v/>
      </c>
      <c r="R473" s="8">
        <f t="shared" si="79"/>
        <v>0</v>
      </c>
      <c r="S473" s="8">
        <f t="shared" si="80"/>
        <v>1</v>
      </c>
      <c r="T473" s="8">
        <f t="shared" si="81"/>
        <v>1</v>
      </c>
      <c r="U473" s="8">
        <f t="shared" si="82"/>
        <v>1</v>
      </c>
      <c r="V473" s="8">
        <f t="shared" si="83"/>
        <v>0</v>
      </c>
      <c r="W473" s="8">
        <f t="shared" si="84"/>
        <v>0</v>
      </c>
      <c r="X473" s="8">
        <f t="shared" si="85"/>
        <v>0</v>
      </c>
      <c r="Y473" s="8">
        <f t="shared" si="86"/>
        <v>0</v>
      </c>
      <c r="Z473" s="8">
        <f t="shared" si="87"/>
        <v>1</v>
      </c>
    </row>
    <row r="474" spans="1:26">
      <c r="A474" s="8">
        <f t="shared" si="77"/>
        <v>1</v>
      </c>
      <c r="B474" s="8">
        <v>466</v>
      </c>
      <c r="C474" s="6"/>
      <c r="E474" s="6"/>
      <c r="F474" s="6"/>
      <c r="G474" s="6"/>
      <c r="H474" s="6"/>
      <c r="I474" s="6"/>
      <c r="J474" s="6"/>
      <c r="K474" s="20"/>
      <c r="L474" s="6"/>
      <c r="M474" s="6"/>
      <c r="N474" s="7"/>
      <c r="O474" s="6"/>
      <c r="P474" s="5" t="str">
        <f t="shared" si="78"/>
        <v/>
      </c>
      <c r="R474" s="8">
        <f t="shared" si="79"/>
        <v>0</v>
      </c>
      <c r="S474" s="8">
        <f t="shared" si="80"/>
        <v>1</v>
      </c>
      <c r="T474" s="8">
        <f t="shared" si="81"/>
        <v>1</v>
      </c>
      <c r="U474" s="8">
        <f t="shared" si="82"/>
        <v>1</v>
      </c>
      <c r="V474" s="8">
        <f t="shared" si="83"/>
        <v>0</v>
      </c>
      <c r="W474" s="8">
        <f t="shared" si="84"/>
        <v>0</v>
      </c>
      <c r="X474" s="8">
        <f t="shared" si="85"/>
        <v>0</v>
      </c>
      <c r="Y474" s="8">
        <f t="shared" si="86"/>
        <v>0</v>
      </c>
      <c r="Z474" s="8">
        <f t="shared" si="87"/>
        <v>1</v>
      </c>
    </row>
    <row r="475" spans="1:26">
      <c r="A475" s="8">
        <f t="shared" si="77"/>
        <v>1</v>
      </c>
      <c r="B475" s="8">
        <v>467</v>
      </c>
      <c r="C475" s="6"/>
      <c r="E475" s="6"/>
      <c r="F475" s="6"/>
      <c r="G475" s="6"/>
      <c r="H475" s="6"/>
      <c r="I475" s="6"/>
      <c r="J475" s="6"/>
      <c r="K475" s="20"/>
      <c r="L475" s="6"/>
      <c r="M475" s="6"/>
      <c r="N475" s="7"/>
      <c r="O475" s="6"/>
      <c r="P475" s="5" t="str">
        <f t="shared" si="78"/>
        <v/>
      </c>
      <c r="R475" s="8">
        <f t="shared" si="79"/>
        <v>0</v>
      </c>
      <c r="S475" s="8">
        <f t="shared" si="80"/>
        <v>1</v>
      </c>
      <c r="T475" s="8">
        <f t="shared" si="81"/>
        <v>1</v>
      </c>
      <c r="U475" s="8">
        <f t="shared" si="82"/>
        <v>1</v>
      </c>
      <c r="V475" s="8">
        <f t="shared" si="83"/>
        <v>0</v>
      </c>
      <c r="W475" s="8">
        <f t="shared" si="84"/>
        <v>0</v>
      </c>
      <c r="X475" s="8">
        <f t="shared" si="85"/>
        <v>0</v>
      </c>
      <c r="Y475" s="8">
        <f t="shared" si="86"/>
        <v>0</v>
      </c>
      <c r="Z475" s="8">
        <f t="shared" si="87"/>
        <v>1</v>
      </c>
    </row>
    <row r="476" spans="1:26">
      <c r="A476" s="8">
        <f t="shared" si="77"/>
        <v>1</v>
      </c>
      <c r="B476" s="8">
        <v>468</v>
      </c>
      <c r="C476" s="6"/>
      <c r="E476" s="6"/>
      <c r="F476" s="6"/>
      <c r="G476" s="6"/>
      <c r="H476" s="6"/>
      <c r="I476" s="6"/>
      <c r="J476" s="6"/>
      <c r="K476" s="20"/>
      <c r="L476" s="6"/>
      <c r="M476" s="6"/>
      <c r="N476" s="7"/>
      <c r="O476" s="6"/>
      <c r="P476" s="5" t="str">
        <f t="shared" si="78"/>
        <v/>
      </c>
      <c r="R476" s="8">
        <f t="shared" si="79"/>
        <v>0</v>
      </c>
      <c r="S476" s="8">
        <f t="shared" si="80"/>
        <v>1</v>
      </c>
      <c r="T476" s="8">
        <f t="shared" si="81"/>
        <v>1</v>
      </c>
      <c r="U476" s="8">
        <f t="shared" si="82"/>
        <v>1</v>
      </c>
      <c r="V476" s="8">
        <f t="shared" si="83"/>
        <v>0</v>
      </c>
      <c r="W476" s="8">
        <f t="shared" si="84"/>
        <v>0</v>
      </c>
      <c r="X476" s="8">
        <f t="shared" si="85"/>
        <v>0</v>
      </c>
      <c r="Y476" s="8">
        <f t="shared" si="86"/>
        <v>0</v>
      </c>
      <c r="Z476" s="8">
        <f t="shared" si="87"/>
        <v>1</v>
      </c>
    </row>
    <row r="477" spans="1:26">
      <c r="A477" s="8">
        <f t="shared" si="77"/>
        <v>1</v>
      </c>
      <c r="B477" s="8">
        <v>469</v>
      </c>
      <c r="C477" s="6"/>
      <c r="E477" s="6"/>
      <c r="F477" s="6"/>
      <c r="G477" s="6"/>
      <c r="H477" s="6"/>
      <c r="I477" s="6"/>
      <c r="J477" s="6"/>
      <c r="K477" s="20"/>
      <c r="L477" s="6"/>
      <c r="M477" s="6"/>
      <c r="N477" s="7"/>
      <c r="O477" s="6"/>
      <c r="P477" s="5" t="str">
        <f t="shared" si="78"/>
        <v/>
      </c>
      <c r="R477" s="8">
        <f t="shared" si="79"/>
        <v>0</v>
      </c>
      <c r="S477" s="8">
        <f t="shared" si="80"/>
        <v>1</v>
      </c>
      <c r="T477" s="8">
        <f t="shared" si="81"/>
        <v>1</v>
      </c>
      <c r="U477" s="8">
        <f t="shared" si="82"/>
        <v>1</v>
      </c>
      <c r="V477" s="8">
        <f t="shared" si="83"/>
        <v>0</v>
      </c>
      <c r="W477" s="8">
        <f t="shared" si="84"/>
        <v>0</v>
      </c>
      <c r="X477" s="8">
        <f t="shared" si="85"/>
        <v>0</v>
      </c>
      <c r="Y477" s="8">
        <f t="shared" si="86"/>
        <v>0</v>
      </c>
      <c r="Z477" s="8">
        <f t="shared" si="87"/>
        <v>1</v>
      </c>
    </row>
    <row r="478" spans="1:26">
      <c r="A478" s="8">
        <f t="shared" si="77"/>
        <v>1</v>
      </c>
      <c r="B478" s="8">
        <v>470</v>
      </c>
      <c r="C478" s="6"/>
      <c r="E478" s="6"/>
      <c r="F478" s="6"/>
      <c r="G478" s="6"/>
      <c r="H478" s="6"/>
      <c r="I478" s="6"/>
      <c r="J478" s="6"/>
      <c r="K478" s="20"/>
      <c r="L478" s="6"/>
      <c r="M478" s="6"/>
      <c r="N478" s="7"/>
      <c r="O478" s="6"/>
      <c r="P478" s="5" t="str">
        <f t="shared" si="78"/>
        <v/>
      </c>
      <c r="R478" s="8">
        <f t="shared" si="79"/>
        <v>0</v>
      </c>
      <c r="S478" s="8">
        <f t="shared" si="80"/>
        <v>1</v>
      </c>
      <c r="T478" s="8">
        <f t="shared" si="81"/>
        <v>1</v>
      </c>
      <c r="U478" s="8">
        <f t="shared" si="82"/>
        <v>1</v>
      </c>
      <c r="V478" s="8">
        <f t="shared" si="83"/>
        <v>0</v>
      </c>
      <c r="W478" s="8">
        <f t="shared" si="84"/>
        <v>0</v>
      </c>
      <c r="X478" s="8">
        <f t="shared" si="85"/>
        <v>0</v>
      </c>
      <c r="Y478" s="8">
        <f t="shared" si="86"/>
        <v>0</v>
      </c>
      <c r="Z478" s="8">
        <f t="shared" si="87"/>
        <v>1</v>
      </c>
    </row>
    <row r="479" spans="1:26">
      <c r="A479" s="8">
        <f t="shared" si="77"/>
        <v>1</v>
      </c>
      <c r="B479" s="8">
        <v>471</v>
      </c>
      <c r="C479" s="6"/>
      <c r="E479" s="6"/>
      <c r="F479" s="6"/>
      <c r="G479" s="6"/>
      <c r="H479" s="6"/>
      <c r="I479" s="6"/>
      <c r="J479" s="6"/>
      <c r="K479" s="20"/>
      <c r="L479" s="6"/>
      <c r="M479" s="6"/>
      <c r="N479" s="7"/>
      <c r="O479" s="6"/>
      <c r="P479" s="5" t="str">
        <f t="shared" si="78"/>
        <v/>
      </c>
      <c r="R479" s="8">
        <f t="shared" si="79"/>
        <v>0</v>
      </c>
      <c r="S479" s="8">
        <f t="shared" si="80"/>
        <v>1</v>
      </c>
      <c r="T479" s="8">
        <f t="shared" si="81"/>
        <v>1</v>
      </c>
      <c r="U479" s="8">
        <f t="shared" si="82"/>
        <v>1</v>
      </c>
      <c r="V479" s="8">
        <f t="shared" si="83"/>
        <v>0</v>
      </c>
      <c r="W479" s="8">
        <f t="shared" si="84"/>
        <v>0</v>
      </c>
      <c r="X479" s="8">
        <f t="shared" si="85"/>
        <v>0</v>
      </c>
      <c r="Y479" s="8">
        <f t="shared" si="86"/>
        <v>0</v>
      </c>
      <c r="Z479" s="8">
        <f t="shared" si="87"/>
        <v>1</v>
      </c>
    </row>
    <row r="480" spans="1:26">
      <c r="A480" s="8">
        <f t="shared" si="77"/>
        <v>1</v>
      </c>
      <c r="B480" s="8">
        <v>472</v>
      </c>
      <c r="C480" s="6"/>
      <c r="E480" s="6"/>
      <c r="F480" s="6"/>
      <c r="G480" s="6"/>
      <c r="H480" s="6"/>
      <c r="I480" s="6"/>
      <c r="J480" s="6"/>
      <c r="K480" s="20"/>
      <c r="L480" s="6"/>
      <c r="M480" s="6"/>
      <c r="N480" s="7"/>
      <c r="O480" s="6"/>
      <c r="P480" s="5" t="str">
        <f t="shared" si="78"/>
        <v/>
      </c>
      <c r="R480" s="8">
        <f t="shared" si="79"/>
        <v>0</v>
      </c>
      <c r="S480" s="8">
        <f t="shared" si="80"/>
        <v>1</v>
      </c>
      <c r="T480" s="8">
        <f t="shared" si="81"/>
        <v>1</v>
      </c>
      <c r="U480" s="8">
        <f t="shared" si="82"/>
        <v>1</v>
      </c>
      <c r="V480" s="8">
        <f t="shared" si="83"/>
        <v>0</v>
      </c>
      <c r="W480" s="8">
        <f t="shared" si="84"/>
        <v>0</v>
      </c>
      <c r="X480" s="8">
        <f t="shared" si="85"/>
        <v>0</v>
      </c>
      <c r="Y480" s="8">
        <f t="shared" si="86"/>
        <v>0</v>
      </c>
      <c r="Z480" s="8">
        <f t="shared" si="87"/>
        <v>1</v>
      </c>
    </row>
    <row r="481" spans="1:26">
      <c r="A481" s="8">
        <f t="shared" si="77"/>
        <v>1</v>
      </c>
      <c r="B481" s="8">
        <v>473</v>
      </c>
      <c r="C481" s="6"/>
      <c r="E481" s="6"/>
      <c r="F481" s="6"/>
      <c r="G481" s="6"/>
      <c r="H481" s="6"/>
      <c r="I481" s="6"/>
      <c r="J481" s="6"/>
      <c r="K481" s="20"/>
      <c r="L481" s="6"/>
      <c r="M481" s="6"/>
      <c r="N481" s="7"/>
      <c r="O481" s="6"/>
      <c r="P481" s="5" t="str">
        <f t="shared" si="78"/>
        <v/>
      </c>
      <c r="R481" s="8">
        <f t="shared" si="79"/>
        <v>0</v>
      </c>
      <c r="S481" s="8">
        <f t="shared" si="80"/>
        <v>1</v>
      </c>
      <c r="T481" s="8">
        <f t="shared" si="81"/>
        <v>1</v>
      </c>
      <c r="U481" s="8">
        <f t="shared" si="82"/>
        <v>1</v>
      </c>
      <c r="V481" s="8">
        <f t="shared" si="83"/>
        <v>0</v>
      </c>
      <c r="W481" s="8">
        <f t="shared" si="84"/>
        <v>0</v>
      </c>
      <c r="X481" s="8">
        <f t="shared" si="85"/>
        <v>0</v>
      </c>
      <c r="Y481" s="8">
        <f t="shared" si="86"/>
        <v>0</v>
      </c>
      <c r="Z481" s="8">
        <f t="shared" si="87"/>
        <v>1</v>
      </c>
    </row>
    <row r="482" spans="1:26">
      <c r="A482" s="8">
        <f t="shared" si="77"/>
        <v>1</v>
      </c>
      <c r="B482" s="8">
        <v>474</v>
      </c>
      <c r="C482" s="6"/>
      <c r="E482" s="6"/>
      <c r="F482" s="6"/>
      <c r="G482" s="6"/>
      <c r="H482" s="6"/>
      <c r="I482" s="6"/>
      <c r="J482" s="6"/>
      <c r="K482" s="20"/>
      <c r="L482" s="6"/>
      <c r="M482" s="6"/>
      <c r="N482" s="7"/>
      <c r="O482" s="6"/>
      <c r="P482" s="5" t="str">
        <f t="shared" si="78"/>
        <v/>
      </c>
      <c r="R482" s="8">
        <f t="shared" si="79"/>
        <v>0</v>
      </c>
      <c r="S482" s="8">
        <f t="shared" si="80"/>
        <v>1</v>
      </c>
      <c r="T482" s="8">
        <f t="shared" si="81"/>
        <v>1</v>
      </c>
      <c r="U482" s="8">
        <f t="shared" si="82"/>
        <v>1</v>
      </c>
      <c r="V482" s="8">
        <f t="shared" si="83"/>
        <v>0</v>
      </c>
      <c r="W482" s="8">
        <f t="shared" si="84"/>
        <v>0</v>
      </c>
      <c r="X482" s="8">
        <f t="shared" si="85"/>
        <v>0</v>
      </c>
      <c r="Y482" s="8">
        <f t="shared" si="86"/>
        <v>0</v>
      </c>
      <c r="Z482" s="8">
        <f t="shared" si="87"/>
        <v>1</v>
      </c>
    </row>
    <row r="483" spans="1:26">
      <c r="A483" s="8">
        <f t="shared" si="77"/>
        <v>1</v>
      </c>
      <c r="B483" s="8">
        <v>475</v>
      </c>
      <c r="C483" s="6"/>
      <c r="E483" s="6"/>
      <c r="F483" s="6"/>
      <c r="G483" s="6"/>
      <c r="H483" s="6"/>
      <c r="I483" s="6"/>
      <c r="J483" s="6"/>
      <c r="K483" s="20"/>
      <c r="L483" s="6"/>
      <c r="M483" s="6"/>
      <c r="N483" s="7"/>
      <c r="O483" s="6"/>
      <c r="P483" s="5" t="str">
        <f t="shared" si="78"/>
        <v/>
      </c>
      <c r="R483" s="8">
        <f t="shared" si="79"/>
        <v>0</v>
      </c>
      <c r="S483" s="8">
        <f t="shared" si="80"/>
        <v>1</v>
      </c>
      <c r="T483" s="8">
        <f t="shared" si="81"/>
        <v>1</v>
      </c>
      <c r="U483" s="8">
        <f t="shared" si="82"/>
        <v>1</v>
      </c>
      <c r="V483" s="8">
        <f t="shared" si="83"/>
        <v>0</v>
      </c>
      <c r="W483" s="8">
        <f t="shared" si="84"/>
        <v>0</v>
      </c>
      <c r="X483" s="8">
        <f t="shared" si="85"/>
        <v>0</v>
      </c>
      <c r="Y483" s="8">
        <f t="shared" si="86"/>
        <v>0</v>
      </c>
      <c r="Z483" s="8">
        <f t="shared" si="87"/>
        <v>1</v>
      </c>
    </row>
    <row r="484" spans="1:26">
      <c r="A484" s="8">
        <f t="shared" si="77"/>
        <v>1</v>
      </c>
      <c r="B484" s="8">
        <v>476</v>
      </c>
      <c r="C484" s="6"/>
      <c r="E484" s="6"/>
      <c r="F484" s="6"/>
      <c r="G484" s="6"/>
      <c r="H484" s="6"/>
      <c r="I484" s="6"/>
      <c r="J484" s="6"/>
      <c r="K484" s="20"/>
      <c r="L484" s="6"/>
      <c r="M484" s="6"/>
      <c r="N484" s="7"/>
      <c r="O484" s="6"/>
      <c r="P484" s="5" t="str">
        <f t="shared" si="78"/>
        <v/>
      </c>
      <c r="R484" s="8">
        <f t="shared" si="79"/>
        <v>0</v>
      </c>
      <c r="S484" s="8">
        <f t="shared" si="80"/>
        <v>1</v>
      </c>
      <c r="T484" s="8">
        <f t="shared" si="81"/>
        <v>1</v>
      </c>
      <c r="U484" s="8">
        <f t="shared" si="82"/>
        <v>1</v>
      </c>
      <c r="V484" s="8">
        <f t="shared" si="83"/>
        <v>0</v>
      </c>
      <c r="W484" s="8">
        <f t="shared" si="84"/>
        <v>0</v>
      </c>
      <c r="X484" s="8">
        <f t="shared" si="85"/>
        <v>0</v>
      </c>
      <c r="Y484" s="8">
        <f t="shared" si="86"/>
        <v>0</v>
      </c>
      <c r="Z484" s="8">
        <f t="shared" si="87"/>
        <v>1</v>
      </c>
    </row>
    <row r="485" spans="1:26">
      <c r="A485" s="8">
        <f t="shared" si="77"/>
        <v>1</v>
      </c>
      <c r="B485" s="8">
        <v>477</v>
      </c>
      <c r="C485" s="6"/>
      <c r="E485" s="6"/>
      <c r="F485" s="6"/>
      <c r="G485" s="6"/>
      <c r="H485" s="6"/>
      <c r="I485" s="6"/>
      <c r="J485" s="6"/>
      <c r="K485" s="20"/>
      <c r="L485" s="6"/>
      <c r="M485" s="6"/>
      <c r="N485" s="7"/>
      <c r="O485" s="6"/>
      <c r="P485" s="5" t="str">
        <f t="shared" si="78"/>
        <v/>
      </c>
      <c r="R485" s="8">
        <f t="shared" si="79"/>
        <v>0</v>
      </c>
      <c r="S485" s="8">
        <f t="shared" si="80"/>
        <v>1</v>
      </c>
      <c r="T485" s="8">
        <f t="shared" si="81"/>
        <v>1</v>
      </c>
      <c r="U485" s="8">
        <f t="shared" si="82"/>
        <v>1</v>
      </c>
      <c r="V485" s="8">
        <f t="shared" si="83"/>
        <v>0</v>
      </c>
      <c r="W485" s="8">
        <f t="shared" si="84"/>
        <v>0</v>
      </c>
      <c r="X485" s="8">
        <f t="shared" si="85"/>
        <v>0</v>
      </c>
      <c r="Y485" s="8">
        <f t="shared" si="86"/>
        <v>0</v>
      </c>
      <c r="Z485" s="8">
        <f t="shared" si="87"/>
        <v>1</v>
      </c>
    </row>
    <row r="486" spans="1:26">
      <c r="A486" s="8">
        <f t="shared" si="77"/>
        <v>1</v>
      </c>
      <c r="B486" s="8">
        <v>478</v>
      </c>
      <c r="C486" s="6"/>
      <c r="E486" s="6"/>
      <c r="F486" s="6"/>
      <c r="G486" s="6"/>
      <c r="H486" s="6"/>
      <c r="I486" s="6"/>
      <c r="J486" s="6"/>
      <c r="K486" s="20"/>
      <c r="L486" s="6"/>
      <c r="M486" s="6"/>
      <c r="N486" s="7"/>
      <c r="O486" s="6"/>
      <c r="P486" s="5" t="str">
        <f t="shared" si="78"/>
        <v/>
      </c>
      <c r="R486" s="8">
        <f t="shared" si="79"/>
        <v>0</v>
      </c>
      <c r="S486" s="8">
        <f t="shared" si="80"/>
        <v>1</v>
      </c>
      <c r="T486" s="8">
        <f t="shared" si="81"/>
        <v>1</v>
      </c>
      <c r="U486" s="8">
        <f t="shared" si="82"/>
        <v>1</v>
      </c>
      <c r="V486" s="8">
        <f t="shared" si="83"/>
        <v>0</v>
      </c>
      <c r="W486" s="8">
        <f t="shared" si="84"/>
        <v>0</v>
      </c>
      <c r="X486" s="8">
        <f t="shared" si="85"/>
        <v>0</v>
      </c>
      <c r="Y486" s="8">
        <f t="shared" si="86"/>
        <v>0</v>
      </c>
      <c r="Z486" s="8">
        <f t="shared" si="87"/>
        <v>1</v>
      </c>
    </row>
    <row r="487" spans="1:26">
      <c r="A487" s="8">
        <f t="shared" si="77"/>
        <v>1</v>
      </c>
      <c r="B487" s="8">
        <v>479</v>
      </c>
      <c r="C487" s="6"/>
      <c r="E487" s="6"/>
      <c r="F487" s="6"/>
      <c r="G487" s="6"/>
      <c r="H487" s="6"/>
      <c r="I487" s="6"/>
      <c r="J487" s="6"/>
      <c r="K487" s="20"/>
      <c r="L487" s="6"/>
      <c r="M487" s="6"/>
      <c r="N487" s="7"/>
      <c r="O487" s="6"/>
      <c r="P487" s="5" t="str">
        <f t="shared" si="78"/>
        <v/>
      </c>
      <c r="R487" s="8">
        <f t="shared" si="79"/>
        <v>0</v>
      </c>
      <c r="S487" s="8">
        <f t="shared" si="80"/>
        <v>1</v>
      </c>
      <c r="T487" s="8">
        <f t="shared" si="81"/>
        <v>1</v>
      </c>
      <c r="U487" s="8">
        <f t="shared" si="82"/>
        <v>1</v>
      </c>
      <c r="V487" s="8">
        <f t="shared" si="83"/>
        <v>0</v>
      </c>
      <c r="W487" s="8">
        <f t="shared" si="84"/>
        <v>0</v>
      </c>
      <c r="X487" s="8">
        <f t="shared" si="85"/>
        <v>0</v>
      </c>
      <c r="Y487" s="8">
        <f t="shared" si="86"/>
        <v>0</v>
      </c>
      <c r="Z487" s="8">
        <f t="shared" si="87"/>
        <v>1</v>
      </c>
    </row>
    <row r="488" spans="1:26">
      <c r="A488" s="8">
        <f t="shared" si="77"/>
        <v>1</v>
      </c>
      <c r="B488" s="8">
        <v>480</v>
      </c>
      <c r="C488" s="6"/>
      <c r="E488" s="6"/>
      <c r="F488" s="6"/>
      <c r="G488" s="6"/>
      <c r="H488" s="6"/>
      <c r="I488" s="6"/>
      <c r="J488" s="6"/>
      <c r="K488" s="20"/>
      <c r="L488" s="6"/>
      <c r="M488" s="6"/>
      <c r="N488" s="7"/>
      <c r="O488" s="6"/>
      <c r="P488" s="5" t="str">
        <f t="shared" si="78"/>
        <v/>
      </c>
      <c r="R488" s="8">
        <f t="shared" si="79"/>
        <v>0</v>
      </c>
      <c r="S488" s="8">
        <f t="shared" si="80"/>
        <v>1</v>
      </c>
      <c r="T488" s="8">
        <f t="shared" si="81"/>
        <v>1</v>
      </c>
      <c r="U488" s="8">
        <f t="shared" si="82"/>
        <v>1</v>
      </c>
      <c r="V488" s="8">
        <f t="shared" si="83"/>
        <v>0</v>
      </c>
      <c r="W488" s="8">
        <f t="shared" si="84"/>
        <v>0</v>
      </c>
      <c r="X488" s="8">
        <f t="shared" si="85"/>
        <v>0</v>
      </c>
      <c r="Y488" s="8">
        <f t="shared" si="86"/>
        <v>0</v>
      </c>
      <c r="Z488" s="8">
        <f t="shared" si="87"/>
        <v>1</v>
      </c>
    </row>
    <row r="489" spans="1:26">
      <c r="A489" s="8">
        <f t="shared" si="77"/>
        <v>1</v>
      </c>
      <c r="B489" s="8">
        <v>481</v>
      </c>
      <c r="C489" s="6"/>
      <c r="E489" s="6"/>
      <c r="F489" s="6"/>
      <c r="G489" s="6"/>
      <c r="H489" s="6"/>
      <c r="I489" s="6"/>
      <c r="J489" s="6"/>
      <c r="K489" s="20"/>
      <c r="L489" s="6"/>
      <c r="M489" s="6"/>
      <c r="N489" s="7"/>
      <c r="O489" s="6"/>
      <c r="P489" s="5" t="str">
        <f t="shared" si="78"/>
        <v/>
      </c>
      <c r="R489" s="8">
        <f t="shared" si="79"/>
        <v>0</v>
      </c>
      <c r="S489" s="8">
        <f t="shared" si="80"/>
        <v>1</v>
      </c>
      <c r="T489" s="8">
        <f t="shared" si="81"/>
        <v>1</v>
      </c>
      <c r="U489" s="8">
        <f t="shared" si="82"/>
        <v>1</v>
      </c>
      <c r="V489" s="8">
        <f t="shared" si="83"/>
        <v>0</v>
      </c>
      <c r="W489" s="8">
        <f t="shared" si="84"/>
        <v>0</v>
      </c>
      <c r="X489" s="8">
        <f t="shared" si="85"/>
        <v>0</v>
      </c>
      <c r="Y489" s="8">
        <f t="shared" si="86"/>
        <v>0</v>
      </c>
      <c r="Z489" s="8">
        <f t="shared" si="87"/>
        <v>1</v>
      </c>
    </row>
    <row r="490" spans="1:26">
      <c r="A490" s="8">
        <f t="shared" si="77"/>
        <v>1</v>
      </c>
      <c r="B490" s="8">
        <v>482</v>
      </c>
      <c r="C490" s="6"/>
      <c r="E490" s="6"/>
      <c r="F490" s="6"/>
      <c r="G490" s="6"/>
      <c r="H490" s="6"/>
      <c r="I490" s="6"/>
      <c r="J490" s="6"/>
      <c r="K490" s="20"/>
      <c r="L490" s="6"/>
      <c r="M490" s="6"/>
      <c r="N490" s="7"/>
      <c r="O490" s="6"/>
      <c r="P490" s="5" t="str">
        <f t="shared" si="78"/>
        <v/>
      </c>
      <c r="R490" s="8">
        <f t="shared" si="79"/>
        <v>0</v>
      </c>
      <c r="S490" s="8">
        <f t="shared" si="80"/>
        <v>1</v>
      </c>
      <c r="T490" s="8">
        <f t="shared" si="81"/>
        <v>1</v>
      </c>
      <c r="U490" s="8">
        <f t="shared" si="82"/>
        <v>1</v>
      </c>
      <c r="V490" s="8">
        <f t="shared" si="83"/>
        <v>0</v>
      </c>
      <c r="W490" s="8">
        <f t="shared" si="84"/>
        <v>0</v>
      </c>
      <c r="X490" s="8">
        <f t="shared" si="85"/>
        <v>0</v>
      </c>
      <c r="Y490" s="8">
        <f t="shared" si="86"/>
        <v>0</v>
      </c>
      <c r="Z490" s="8">
        <f t="shared" si="87"/>
        <v>1</v>
      </c>
    </row>
    <row r="491" spans="1:26">
      <c r="A491" s="8">
        <f t="shared" si="77"/>
        <v>1</v>
      </c>
      <c r="B491" s="8">
        <v>483</v>
      </c>
      <c r="C491" s="6"/>
      <c r="E491" s="6"/>
      <c r="F491" s="6"/>
      <c r="G491" s="6"/>
      <c r="H491" s="6"/>
      <c r="I491" s="6"/>
      <c r="J491" s="6"/>
      <c r="K491" s="20"/>
      <c r="L491" s="6"/>
      <c r="M491" s="6"/>
      <c r="N491" s="7"/>
      <c r="O491" s="6"/>
      <c r="P491" s="5" t="str">
        <f t="shared" si="78"/>
        <v/>
      </c>
      <c r="R491" s="8">
        <f t="shared" si="79"/>
        <v>0</v>
      </c>
      <c r="S491" s="8">
        <f t="shared" si="80"/>
        <v>1</v>
      </c>
      <c r="T491" s="8">
        <f t="shared" si="81"/>
        <v>1</v>
      </c>
      <c r="U491" s="8">
        <f t="shared" si="82"/>
        <v>1</v>
      </c>
      <c r="V491" s="8">
        <f t="shared" si="83"/>
        <v>0</v>
      </c>
      <c r="W491" s="8">
        <f t="shared" si="84"/>
        <v>0</v>
      </c>
      <c r="X491" s="8">
        <f t="shared" si="85"/>
        <v>0</v>
      </c>
      <c r="Y491" s="8">
        <f t="shared" si="86"/>
        <v>0</v>
      </c>
      <c r="Z491" s="8">
        <f t="shared" si="87"/>
        <v>1</v>
      </c>
    </row>
    <row r="492" spans="1:26">
      <c r="A492" s="8">
        <f t="shared" si="77"/>
        <v>1</v>
      </c>
      <c r="B492" s="8">
        <v>484</v>
      </c>
      <c r="C492" s="6"/>
      <c r="E492" s="6"/>
      <c r="F492" s="6"/>
      <c r="G492" s="6"/>
      <c r="H492" s="6"/>
      <c r="I492" s="6"/>
      <c r="J492" s="6"/>
      <c r="K492" s="20"/>
      <c r="L492" s="6"/>
      <c r="M492" s="6"/>
      <c r="N492" s="7"/>
      <c r="O492" s="6"/>
      <c r="P492" s="5" t="str">
        <f t="shared" si="78"/>
        <v/>
      </c>
      <c r="R492" s="8">
        <f t="shared" si="79"/>
        <v>0</v>
      </c>
      <c r="S492" s="8">
        <f t="shared" si="80"/>
        <v>1</v>
      </c>
      <c r="T492" s="8">
        <f t="shared" si="81"/>
        <v>1</v>
      </c>
      <c r="U492" s="8">
        <f t="shared" si="82"/>
        <v>1</v>
      </c>
      <c r="V492" s="8">
        <f t="shared" si="83"/>
        <v>0</v>
      </c>
      <c r="W492" s="8">
        <f t="shared" si="84"/>
        <v>0</v>
      </c>
      <c r="X492" s="8">
        <f t="shared" si="85"/>
        <v>0</v>
      </c>
      <c r="Y492" s="8">
        <f t="shared" si="86"/>
        <v>0</v>
      </c>
      <c r="Z492" s="8">
        <f t="shared" si="87"/>
        <v>1</v>
      </c>
    </row>
    <row r="493" spans="1:26">
      <c r="A493" s="8">
        <f t="shared" si="77"/>
        <v>1</v>
      </c>
      <c r="B493" s="8">
        <v>485</v>
      </c>
      <c r="C493" s="6"/>
      <c r="E493" s="6"/>
      <c r="F493" s="6"/>
      <c r="G493" s="6"/>
      <c r="H493" s="6"/>
      <c r="I493" s="6"/>
      <c r="J493" s="6"/>
      <c r="K493" s="20"/>
      <c r="L493" s="6"/>
      <c r="M493" s="6"/>
      <c r="N493" s="7"/>
      <c r="O493" s="6"/>
      <c r="P493" s="5" t="str">
        <f t="shared" si="78"/>
        <v/>
      </c>
      <c r="R493" s="8">
        <f t="shared" si="79"/>
        <v>0</v>
      </c>
      <c r="S493" s="8">
        <f t="shared" si="80"/>
        <v>1</v>
      </c>
      <c r="T493" s="8">
        <f t="shared" si="81"/>
        <v>1</v>
      </c>
      <c r="U493" s="8">
        <f t="shared" si="82"/>
        <v>1</v>
      </c>
      <c r="V493" s="8">
        <f t="shared" si="83"/>
        <v>0</v>
      </c>
      <c r="W493" s="8">
        <f t="shared" si="84"/>
        <v>0</v>
      </c>
      <c r="X493" s="8">
        <f t="shared" si="85"/>
        <v>0</v>
      </c>
      <c r="Y493" s="8">
        <f t="shared" si="86"/>
        <v>0</v>
      </c>
      <c r="Z493" s="8">
        <f t="shared" si="87"/>
        <v>1</v>
      </c>
    </row>
    <row r="494" spans="1:26">
      <c r="A494" s="8">
        <f t="shared" si="77"/>
        <v>1</v>
      </c>
      <c r="B494" s="8">
        <v>486</v>
      </c>
      <c r="C494" s="6"/>
      <c r="E494" s="6"/>
      <c r="F494" s="6"/>
      <c r="G494" s="6"/>
      <c r="H494" s="6"/>
      <c r="I494" s="6"/>
      <c r="J494" s="6"/>
      <c r="K494" s="20"/>
      <c r="L494" s="6"/>
      <c r="M494" s="6"/>
      <c r="N494" s="7"/>
      <c r="O494" s="6"/>
      <c r="P494" s="5" t="str">
        <f t="shared" si="78"/>
        <v/>
      </c>
      <c r="R494" s="8">
        <f t="shared" si="79"/>
        <v>0</v>
      </c>
      <c r="S494" s="8">
        <f t="shared" si="80"/>
        <v>1</v>
      </c>
      <c r="T494" s="8">
        <f t="shared" si="81"/>
        <v>1</v>
      </c>
      <c r="U494" s="8">
        <f t="shared" si="82"/>
        <v>1</v>
      </c>
      <c r="V494" s="8">
        <f t="shared" si="83"/>
        <v>0</v>
      </c>
      <c r="W494" s="8">
        <f t="shared" si="84"/>
        <v>0</v>
      </c>
      <c r="X494" s="8">
        <f t="shared" si="85"/>
        <v>0</v>
      </c>
      <c r="Y494" s="8">
        <f t="shared" si="86"/>
        <v>0</v>
      </c>
      <c r="Z494" s="8">
        <f t="shared" si="87"/>
        <v>1</v>
      </c>
    </row>
    <row r="495" spans="1:26">
      <c r="A495" s="8">
        <f t="shared" si="77"/>
        <v>1</v>
      </c>
      <c r="B495" s="8">
        <v>487</v>
      </c>
      <c r="C495" s="6"/>
      <c r="E495" s="6"/>
      <c r="F495" s="6"/>
      <c r="G495" s="6"/>
      <c r="H495" s="6"/>
      <c r="I495" s="6"/>
      <c r="J495" s="6"/>
      <c r="K495" s="20"/>
      <c r="L495" s="6"/>
      <c r="M495" s="6"/>
      <c r="N495" s="7"/>
      <c r="O495" s="6"/>
      <c r="P495" s="5" t="str">
        <f t="shared" si="78"/>
        <v/>
      </c>
      <c r="R495" s="8">
        <f t="shared" si="79"/>
        <v>0</v>
      </c>
      <c r="S495" s="8">
        <f t="shared" si="80"/>
        <v>1</v>
      </c>
      <c r="T495" s="8">
        <f t="shared" si="81"/>
        <v>1</v>
      </c>
      <c r="U495" s="8">
        <f t="shared" si="82"/>
        <v>1</v>
      </c>
      <c r="V495" s="8">
        <f t="shared" si="83"/>
        <v>0</v>
      </c>
      <c r="W495" s="8">
        <f t="shared" si="84"/>
        <v>0</v>
      </c>
      <c r="X495" s="8">
        <f t="shared" si="85"/>
        <v>0</v>
      </c>
      <c r="Y495" s="8">
        <f t="shared" si="86"/>
        <v>0</v>
      </c>
      <c r="Z495" s="8">
        <f t="shared" si="87"/>
        <v>1</v>
      </c>
    </row>
    <row r="496" spans="1:26">
      <c r="A496" s="8">
        <f t="shared" si="77"/>
        <v>1</v>
      </c>
      <c r="B496" s="8">
        <v>488</v>
      </c>
      <c r="C496" s="6"/>
      <c r="E496" s="6"/>
      <c r="F496" s="6"/>
      <c r="G496" s="6"/>
      <c r="H496" s="6"/>
      <c r="I496" s="6"/>
      <c r="J496" s="6"/>
      <c r="K496" s="20"/>
      <c r="L496" s="6"/>
      <c r="M496" s="6"/>
      <c r="N496" s="7"/>
      <c r="O496" s="6"/>
      <c r="P496" s="5" t="str">
        <f t="shared" si="78"/>
        <v/>
      </c>
      <c r="R496" s="8">
        <f t="shared" si="79"/>
        <v>0</v>
      </c>
      <c r="S496" s="8">
        <f t="shared" si="80"/>
        <v>1</v>
      </c>
      <c r="T496" s="8">
        <f t="shared" si="81"/>
        <v>1</v>
      </c>
      <c r="U496" s="8">
        <f t="shared" si="82"/>
        <v>1</v>
      </c>
      <c r="V496" s="8">
        <f t="shared" si="83"/>
        <v>0</v>
      </c>
      <c r="W496" s="8">
        <f t="shared" si="84"/>
        <v>0</v>
      </c>
      <c r="X496" s="8">
        <f t="shared" si="85"/>
        <v>0</v>
      </c>
      <c r="Y496" s="8">
        <f t="shared" si="86"/>
        <v>0</v>
      </c>
      <c r="Z496" s="8">
        <f t="shared" si="87"/>
        <v>1</v>
      </c>
    </row>
    <row r="497" spans="1:26">
      <c r="A497" s="8">
        <f t="shared" si="77"/>
        <v>1</v>
      </c>
      <c r="B497" s="8">
        <v>489</v>
      </c>
      <c r="C497" s="6"/>
      <c r="E497" s="6"/>
      <c r="F497" s="6"/>
      <c r="G497" s="6"/>
      <c r="H497" s="6"/>
      <c r="I497" s="6"/>
      <c r="J497" s="6"/>
      <c r="K497" s="20"/>
      <c r="L497" s="6"/>
      <c r="M497" s="6"/>
      <c r="N497" s="7"/>
      <c r="O497" s="6"/>
      <c r="P497" s="5" t="str">
        <f t="shared" si="78"/>
        <v/>
      </c>
      <c r="R497" s="8">
        <f t="shared" si="79"/>
        <v>0</v>
      </c>
      <c r="S497" s="8">
        <f t="shared" si="80"/>
        <v>1</v>
      </c>
      <c r="T497" s="8">
        <f t="shared" si="81"/>
        <v>1</v>
      </c>
      <c r="U497" s="8">
        <f t="shared" si="82"/>
        <v>1</v>
      </c>
      <c r="V497" s="8">
        <f t="shared" si="83"/>
        <v>0</v>
      </c>
      <c r="W497" s="8">
        <f t="shared" si="84"/>
        <v>0</v>
      </c>
      <c r="X497" s="8">
        <f t="shared" si="85"/>
        <v>0</v>
      </c>
      <c r="Y497" s="8">
        <f t="shared" si="86"/>
        <v>0</v>
      </c>
      <c r="Z497" s="8">
        <f t="shared" si="87"/>
        <v>1</v>
      </c>
    </row>
    <row r="498" spans="1:26">
      <c r="A498" s="8">
        <f t="shared" si="77"/>
        <v>1</v>
      </c>
      <c r="B498" s="8">
        <v>490</v>
      </c>
      <c r="C498" s="6"/>
      <c r="E498" s="6"/>
      <c r="F498" s="6"/>
      <c r="G498" s="6"/>
      <c r="H498" s="6"/>
      <c r="I498" s="6"/>
      <c r="J498" s="6"/>
      <c r="K498" s="20"/>
      <c r="L498" s="6"/>
      <c r="M498" s="6"/>
      <c r="N498" s="7"/>
      <c r="O498" s="6"/>
      <c r="P498" s="5" t="str">
        <f t="shared" si="78"/>
        <v/>
      </c>
      <c r="R498" s="8">
        <f t="shared" si="79"/>
        <v>0</v>
      </c>
      <c r="S498" s="8">
        <f t="shared" si="80"/>
        <v>1</v>
      </c>
      <c r="T498" s="8">
        <f t="shared" si="81"/>
        <v>1</v>
      </c>
      <c r="U498" s="8">
        <f t="shared" si="82"/>
        <v>1</v>
      </c>
      <c r="V498" s="8">
        <f t="shared" si="83"/>
        <v>0</v>
      </c>
      <c r="W498" s="8">
        <f t="shared" si="84"/>
        <v>0</v>
      </c>
      <c r="X498" s="8">
        <f t="shared" si="85"/>
        <v>0</v>
      </c>
      <c r="Y498" s="8">
        <f t="shared" si="86"/>
        <v>0</v>
      </c>
      <c r="Z498" s="8">
        <f t="shared" si="87"/>
        <v>1</v>
      </c>
    </row>
    <row r="499" spans="1:26">
      <c r="A499" s="8">
        <f t="shared" si="77"/>
        <v>1</v>
      </c>
      <c r="B499" s="8">
        <v>491</v>
      </c>
      <c r="C499" s="6"/>
      <c r="E499" s="6"/>
      <c r="F499" s="6"/>
      <c r="G499" s="6"/>
      <c r="H499" s="6"/>
      <c r="I499" s="6"/>
      <c r="J499" s="6"/>
      <c r="K499" s="20"/>
      <c r="L499" s="6"/>
      <c r="M499" s="6"/>
      <c r="N499" s="7"/>
      <c r="O499" s="6"/>
      <c r="P499" s="5" t="str">
        <f t="shared" si="78"/>
        <v/>
      </c>
      <c r="R499" s="8">
        <f t="shared" si="79"/>
        <v>0</v>
      </c>
      <c r="S499" s="8">
        <f t="shared" si="80"/>
        <v>1</v>
      </c>
      <c r="T499" s="8">
        <f t="shared" si="81"/>
        <v>1</v>
      </c>
      <c r="U499" s="8">
        <f t="shared" si="82"/>
        <v>1</v>
      </c>
      <c r="V499" s="8">
        <f t="shared" si="83"/>
        <v>0</v>
      </c>
      <c r="W499" s="8">
        <f t="shared" si="84"/>
        <v>0</v>
      </c>
      <c r="X499" s="8">
        <f t="shared" si="85"/>
        <v>0</v>
      </c>
      <c r="Y499" s="8">
        <f t="shared" si="86"/>
        <v>0</v>
      </c>
      <c r="Z499" s="8">
        <f t="shared" si="87"/>
        <v>1</v>
      </c>
    </row>
    <row r="500" spans="1:26">
      <c r="A500" s="8">
        <f t="shared" si="77"/>
        <v>1</v>
      </c>
      <c r="B500" s="8">
        <v>492</v>
      </c>
      <c r="C500" s="6"/>
      <c r="E500" s="6"/>
      <c r="F500" s="6"/>
      <c r="G500" s="6"/>
      <c r="H500" s="6"/>
      <c r="I500" s="6"/>
      <c r="J500" s="6"/>
      <c r="K500" s="20"/>
      <c r="L500" s="6"/>
      <c r="M500" s="6"/>
      <c r="N500" s="7"/>
      <c r="O500" s="6"/>
      <c r="P500" s="5" t="str">
        <f t="shared" si="78"/>
        <v/>
      </c>
      <c r="R500" s="8">
        <f t="shared" si="79"/>
        <v>0</v>
      </c>
      <c r="S500" s="8">
        <f t="shared" si="80"/>
        <v>1</v>
      </c>
      <c r="T500" s="8">
        <f t="shared" si="81"/>
        <v>1</v>
      </c>
      <c r="U500" s="8">
        <f t="shared" si="82"/>
        <v>1</v>
      </c>
      <c r="V500" s="8">
        <f t="shared" si="83"/>
        <v>0</v>
      </c>
      <c r="W500" s="8">
        <f t="shared" si="84"/>
        <v>0</v>
      </c>
      <c r="X500" s="8">
        <f t="shared" si="85"/>
        <v>0</v>
      </c>
      <c r="Y500" s="8">
        <f t="shared" si="86"/>
        <v>0</v>
      </c>
      <c r="Z500" s="8">
        <f t="shared" si="87"/>
        <v>1</v>
      </c>
    </row>
    <row r="501" spans="1:26">
      <c r="A501" s="8">
        <f t="shared" si="77"/>
        <v>1</v>
      </c>
      <c r="B501" s="8">
        <v>493</v>
      </c>
      <c r="C501" s="6"/>
      <c r="E501" s="6"/>
      <c r="F501" s="6"/>
      <c r="G501" s="6"/>
      <c r="H501" s="6"/>
      <c r="I501" s="6"/>
      <c r="J501" s="6"/>
      <c r="K501" s="20"/>
      <c r="L501" s="6"/>
      <c r="M501" s="6"/>
      <c r="N501" s="7"/>
      <c r="O501" s="6"/>
      <c r="P501" s="5" t="str">
        <f t="shared" si="78"/>
        <v/>
      </c>
      <c r="R501" s="8">
        <f t="shared" si="79"/>
        <v>0</v>
      </c>
      <c r="S501" s="8">
        <f t="shared" si="80"/>
        <v>1</v>
      </c>
      <c r="T501" s="8">
        <f t="shared" si="81"/>
        <v>1</v>
      </c>
      <c r="U501" s="8">
        <f t="shared" si="82"/>
        <v>1</v>
      </c>
      <c r="V501" s="8">
        <f t="shared" si="83"/>
        <v>0</v>
      </c>
      <c r="W501" s="8">
        <f t="shared" si="84"/>
        <v>0</v>
      </c>
      <c r="X501" s="8">
        <f t="shared" si="85"/>
        <v>0</v>
      </c>
      <c r="Y501" s="8">
        <f t="shared" si="86"/>
        <v>0</v>
      </c>
      <c r="Z501" s="8">
        <f t="shared" si="87"/>
        <v>1</v>
      </c>
    </row>
    <row r="502" spans="1:26">
      <c r="A502" s="8">
        <f t="shared" si="77"/>
        <v>1</v>
      </c>
      <c r="B502" s="8">
        <v>494</v>
      </c>
      <c r="C502" s="6"/>
      <c r="E502" s="6"/>
      <c r="F502" s="6"/>
      <c r="G502" s="6"/>
      <c r="H502" s="6"/>
      <c r="I502" s="6"/>
      <c r="J502" s="6"/>
      <c r="K502" s="20"/>
      <c r="L502" s="6"/>
      <c r="M502" s="6"/>
      <c r="N502" s="7"/>
      <c r="O502" s="6"/>
      <c r="P502" s="5" t="str">
        <f t="shared" si="78"/>
        <v/>
      </c>
      <c r="R502" s="8">
        <f t="shared" si="79"/>
        <v>0</v>
      </c>
      <c r="S502" s="8">
        <f t="shared" si="80"/>
        <v>1</v>
      </c>
      <c r="T502" s="8">
        <f t="shared" si="81"/>
        <v>1</v>
      </c>
      <c r="U502" s="8">
        <f t="shared" si="82"/>
        <v>1</v>
      </c>
      <c r="V502" s="8">
        <f t="shared" si="83"/>
        <v>0</v>
      </c>
      <c r="W502" s="8">
        <f t="shared" si="84"/>
        <v>0</v>
      </c>
      <c r="X502" s="8">
        <f t="shared" si="85"/>
        <v>0</v>
      </c>
      <c r="Y502" s="8">
        <f t="shared" si="86"/>
        <v>0</v>
      </c>
      <c r="Z502" s="8">
        <f t="shared" si="87"/>
        <v>1</v>
      </c>
    </row>
    <row r="503" spans="1:26">
      <c r="A503" s="8">
        <f t="shared" si="77"/>
        <v>1</v>
      </c>
      <c r="B503" s="8">
        <v>495</v>
      </c>
      <c r="C503" s="6"/>
      <c r="E503" s="6"/>
      <c r="F503" s="6"/>
      <c r="G503" s="6"/>
      <c r="H503" s="6"/>
      <c r="I503" s="6"/>
      <c r="J503" s="6"/>
      <c r="K503" s="20"/>
      <c r="L503" s="6"/>
      <c r="M503" s="6"/>
      <c r="N503" s="7"/>
      <c r="O503" s="6"/>
      <c r="P503" s="5" t="str">
        <f t="shared" si="78"/>
        <v/>
      </c>
      <c r="R503" s="8">
        <f t="shared" si="79"/>
        <v>0</v>
      </c>
      <c r="S503" s="8">
        <f t="shared" si="80"/>
        <v>1</v>
      </c>
      <c r="T503" s="8">
        <f t="shared" si="81"/>
        <v>1</v>
      </c>
      <c r="U503" s="8">
        <f t="shared" si="82"/>
        <v>1</v>
      </c>
      <c r="V503" s="8">
        <f t="shared" si="83"/>
        <v>0</v>
      </c>
      <c r="W503" s="8">
        <f t="shared" si="84"/>
        <v>0</v>
      </c>
      <c r="X503" s="8">
        <f t="shared" si="85"/>
        <v>0</v>
      </c>
      <c r="Y503" s="8">
        <f t="shared" si="86"/>
        <v>0</v>
      </c>
      <c r="Z503" s="8">
        <f t="shared" si="87"/>
        <v>1</v>
      </c>
    </row>
    <row r="504" spans="1:26">
      <c r="A504" s="8">
        <f t="shared" si="77"/>
        <v>1</v>
      </c>
      <c r="B504" s="8">
        <v>496</v>
      </c>
      <c r="C504" s="6"/>
      <c r="E504" s="6"/>
      <c r="F504" s="6"/>
      <c r="G504" s="6"/>
      <c r="H504" s="6"/>
      <c r="I504" s="6"/>
      <c r="J504" s="6"/>
      <c r="K504" s="20"/>
      <c r="L504" s="6"/>
      <c r="M504" s="6"/>
      <c r="N504" s="7"/>
      <c r="O504" s="6"/>
      <c r="P504" s="5" t="str">
        <f t="shared" si="78"/>
        <v/>
      </c>
      <c r="R504" s="8">
        <f t="shared" si="79"/>
        <v>0</v>
      </c>
      <c r="S504" s="8">
        <f t="shared" si="80"/>
        <v>1</v>
      </c>
      <c r="T504" s="8">
        <f t="shared" si="81"/>
        <v>1</v>
      </c>
      <c r="U504" s="8">
        <f t="shared" si="82"/>
        <v>1</v>
      </c>
      <c r="V504" s="8">
        <f t="shared" si="83"/>
        <v>0</v>
      </c>
      <c r="W504" s="8">
        <f t="shared" si="84"/>
        <v>0</v>
      </c>
      <c r="X504" s="8">
        <f t="shared" si="85"/>
        <v>0</v>
      </c>
      <c r="Y504" s="8">
        <f t="shared" si="86"/>
        <v>0</v>
      </c>
      <c r="Z504" s="8">
        <f t="shared" si="87"/>
        <v>1</v>
      </c>
    </row>
    <row r="505" spans="1:26">
      <c r="A505" s="8">
        <f t="shared" si="77"/>
        <v>1</v>
      </c>
      <c r="B505" s="8">
        <v>497</v>
      </c>
      <c r="C505" s="6"/>
      <c r="E505" s="6"/>
      <c r="F505" s="6"/>
      <c r="G505" s="6"/>
      <c r="H505" s="6"/>
      <c r="I505" s="6"/>
      <c r="J505" s="6"/>
      <c r="K505" s="20"/>
      <c r="L505" s="6"/>
      <c r="M505" s="6"/>
      <c r="N505" s="7"/>
      <c r="O505" s="6"/>
      <c r="P505" s="5" t="str">
        <f t="shared" si="78"/>
        <v/>
      </c>
      <c r="R505" s="8">
        <f t="shared" si="79"/>
        <v>0</v>
      </c>
      <c r="S505" s="8">
        <f t="shared" si="80"/>
        <v>1</v>
      </c>
      <c r="T505" s="8">
        <f t="shared" si="81"/>
        <v>1</v>
      </c>
      <c r="U505" s="8">
        <f t="shared" si="82"/>
        <v>1</v>
      </c>
      <c r="V505" s="8">
        <f t="shared" si="83"/>
        <v>0</v>
      </c>
      <c r="W505" s="8">
        <f t="shared" si="84"/>
        <v>0</v>
      </c>
      <c r="X505" s="8">
        <f t="shared" si="85"/>
        <v>0</v>
      </c>
      <c r="Y505" s="8">
        <f t="shared" si="86"/>
        <v>0</v>
      </c>
      <c r="Z505" s="8">
        <f t="shared" si="87"/>
        <v>1</v>
      </c>
    </row>
    <row r="506" spans="1:26">
      <c r="A506" s="8">
        <f t="shared" si="77"/>
        <v>1</v>
      </c>
      <c r="B506" s="8">
        <v>498</v>
      </c>
      <c r="C506" s="6"/>
      <c r="E506" s="6"/>
      <c r="F506" s="6"/>
      <c r="G506" s="6"/>
      <c r="H506" s="6"/>
      <c r="I506" s="6"/>
      <c r="J506" s="6"/>
      <c r="K506" s="20"/>
      <c r="L506" s="6"/>
      <c r="M506" s="6"/>
      <c r="N506" s="7"/>
      <c r="O506" s="6"/>
      <c r="P506" s="5" t="str">
        <f t="shared" si="78"/>
        <v/>
      </c>
      <c r="R506" s="8">
        <f t="shared" si="79"/>
        <v>0</v>
      </c>
      <c r="S506" s="8">
        <f t="shared" si="80"/>
        <v>1</v>
      </c>
      <c r="T506" s="8">
        <f t="shared" si="81"/>
        <v>1</v>
      </c>
      <c r="U506" s="8">
        <f t="shared" si="82"/>
        <v>1</v>
      </c>
      <c r="V506" s="8">
        <f t="shared" si="83"/>
        <v>0</v>
      </c>
      <c r="W506" s="8">
        <f t="shared" si="84"/>
        <v>0</v>
      </c>
      <c r="X506" s="8">
        <f t="shared" si="85"/>
        <v>0</v>
      </c>
      <c r="Y506" s="8">
        <f t="shared" si="86"/>
        <v>0</v>
      </c>
      <c r="Z506" s="8">
        <f t="shared" si="87"/>
        <v>1</v>
      </c>
    </row>
    <row r="507" spans="1:26">
      <c r="A507" s="8">
        <f t="shared" si="77"/>
        <v>1</v>
      </c>
      <c r="B507" s="8">
        <v>499</v>
      </c>
      <c r="C507" s="6"/>
      <c r="E507" s="6"/>
      <c r="F507" s="6"/>
      <c r="G507" s="6"/>
      <c r="H507" s="6"/>
      <c r="I507" s="6"/>
      <c r="J507" s="6"/>
      <c r="K507" s="20"/>
      <c r="L507" s="6"/>
      <c r="M507" s="6"/>
      <c r="N507" s="7"/>
      <c r="O507" s="6"/>
      <c r="P507" s="5" t="str">
        <f t="shared" si="78"/>
        <v/>
      </c>
      <c r="R507" s="8">
        <f t="shared" si="79"/>
        <v>0</v>
      </c>
      <c r="S507" s="8">
        <f t="shared" si="80"/>
        <v>1</v>
      </c>
      <c r="T507" s="8">
        <f t="shared" si="81"/>
        <v>1</v>
      </c>
      <c r="U507" s="8">
        <f t="shared" si="82"/>
        <v>1</v>
      </c>
      <c r="V507" s="8">
        <f t="shared" si="83"/>
        <v>0</v>
      </c>
      <c r="W507" s="8">
        <f t="shared" si="84"/>
        <v>0</v>
      </c>
      <c r="X507" s="8">
        <f t="shared" si="85"/>
        <v>0</v>
      </c>
      <c r="Y507" s="8">
        <f t="shared" si="86"/>
        <v>0</v>
      </c>
      <c r="Z507" s="8">
        <f t="shared" si="87"/>
        <v>1</v>
      </c>
    </row>
    <row r="508" spans="1:26">
      <c r="A508" s="8">
        <f t="shared" si="77"/>
        <v>1</v>
      </c>
      <c r="B508" s="8">
        <v>500</v>
      </c>
      <c r="C508" s="6"/>
      <c r="E508" s="6"/>
      <c r="F508" s="6"/>
      <c r="G508" s="6"/>
      <c r="H508" s="6"/>
      <c r="I508" s="6"/>
      <c r="J508" s="6"/>
      <c r="K508" s="20"/>
      <c r="L508" s="6"/>
      <c r="M508" s="6"/>
      <c r="N508" s="7"/>
      <c r="O508" s="6"/>
      <c r="P508" s="5" t="str">
        <f t="shared" si="78"/>
        <v/>
      </c>
      <c r="R508" s="8">
        <f t="shared" si="79"/>
        <v>0</v>
      </c>
      <c r="S508" s="8">
        <f t="shared" si="80"/>
        <v>1</v>
      </c>
      <c r="T508" s="8">
        <f t="shared" si="81"/>
        <v>1</v>
      </c>
      <c r="U508" s="8">
        <f t="shared" si="82"/>
        <v>1</v>
      </c>
      <c r="V508" s="8">
        <f t="shared" si="83"/>
        <v>0</v>
      </c>
      <c r="W508" s="8">
        <f t="shared" si="84"/>
        <v>0</v>
      </c>
      <c r="X508" s="8">
        <f t="shared" si="85"/>
        <v>0</v>
      </c>
      <c r="Y508" s="8">
        <f t="shared" si="86"/>
        <v>0</v>
      </c>
      <c r="Z508" s="8">
        <f t="shared" si="87"/>
        <v>1</v>
      </c>
    </row>
    <row r="509" spans="1:26">
      <c r="A509" s="8">
        <f t="shared" si="77"/>
        <v>1</v>
      </c>
      <c r="B509" s="8">
        <v>501</v>
      </c>
      <c r="C509" s="6"/>
      <c r="E509" s="6"/>
      <c r="F509" s="6"/>
      <c r="G509" s="6"/>
      <c r="H509" s="6"/>
      <c r="I509" s="6"/>
      <c r="J509" s="6"/>
      <c r="K509" s="20"/>
      <c r="L509" s="6"/>
      <c r="M509" s="6"/>
      <c r="N509" s="7"/>
      <c r="O509" s="6"/>
      <c r="P509" s="5" t="str">
        <f t="shared" si="78"/>
        <v/>
      </c>
      <c r="R509" s="8">
        <f t="shared" si="79"/>
        <v>0</v>
      </c>
      <c r="S509" s="8">
        <f t="shared" si="80"/>
        <v>1</v>
      </c>
      <c r="T509" s="8">
        <f t="shared" si="81"/>
        <v>1</v>
      </c>
      <c r="U509" s="8">
        <f t="shared" si="82"/>
        <v>1</v>
      </c>
      <c r="V509" s="8">
        <f t="shared" si="83"/>
        <v>0</v>
      </c>
      <c r="W509" s="8">
        <f t="shared" si="84"/>
        <v>0</v>
      </c>
      <c r="X509" s="8">
        <f t="shared" si="85"/>
        <v>0</v>
      </c>
      <c r="Y509" s="8">
        <f t="shared" si="86"/>
        <v>0</v>
      </c>
      <c r="Z509" s="8">
        <f t="shared" si="87"/>
        <v>1</v>
      </c>
    </row>
    <row r="510" spans="1:26">
      <c r="A510" s="8">
        <f t="shared" si="77"/>
        <v>1</v>
      </c>
      <c r="B510" s="8">
        <v>502</v>
      </c>
      <c r="C510" s="6"/>
      <c r="E510" s="6"/>
      <c r="F510" s="6"/>
      <c r="G510" s="6"/>
      <c r="H510" s="6"/>
      <c r="I510" s="6"/>
      <c r="J510" s="6"/>
      <c r="K510" s="20"/>
      <c r="L510" s="6"/>
      <c r="M510" s="6"/>
      <c r="N510" s="7"/>
      <c r="O510" s="6"/>
      <c r="P510" s="5" t="str">
        <f t="shared" si="78"/>
        <v/>
      </c>
      <c r="R510" s="8">
        <f t="shared" si="79"/>
        <v>0</v>
      </c>
      <c r="S510" s="8">
        <f t="shared" si="80"/>
        <v>1</v>
      </c>
      <c r="T510" s="8">
        <f t="shared" si="81"/>
        <v>1</v>
      </c>
      <c r="U510" s="8">
        <f t="shared" si="82"/>
        <v>1</v>
      </c>
      <c r="V510" s="8">
        <f t="shared" si="83"/>
        <v>0</v>
      </c>
      <c r="W510" s="8">
        <f t="shared" si="84"/>
        <v>0</v>
      </c>
      <c r="X510" s="8">
        <f t="shared" si="85"/>
        <v>0</v>
      </c>
      <c r="Y510" s="8">
        <f t="shared" si="86"/>
        <v>0</v>
      </c>
      <c r="Z510" s="8">
        <f t="shared" si="87"/>
        <v>1</v>
      </c>
    </row>
    <row r="511" spans="1:26">
      <c r="A511" s="8">
        <f t="shared" si="77"/>
        <v>1</v>
      </c>
      <c r="B511" s="8">
        <v>503</v>
      </c>
      <c r="C511" s="6"/>
      <c r="E511" s="6"/>
      <c r="F511" s="6"/>
      <c r="G511" s="6"/>
      <c r="H511" s="6"/>
      <c r="I511" s="6"/>
      <c r="J511" s="6"/>
      <c r="K511" s="20"/>
      <c r="L511" s="6"/>
      <c r="M511" s="6"/>
      <c r="N511" s="7"/>
      <c r="O511" s="6"/>
      <c r="P511" s="5" t="str">
        <f t="shared" si="78"/>
        <v/>
      </c>
      <c r="R511" s="8">
        <f t="shared" si="79"/>
        <v>0</v>
      </c>
      <c r="S511" s="8">
        <f t="shared" si="80"/>
        <v>1</v>
      </c>
      <c r="T511" s="8">
        <f t="shared" si="81"/>
        <v>1</v>
      </c>
      <c r="U511" s="8">
        <f t="shared" si="82"/>
        <v>1</v>
      </c>
      <c r="V511" s="8">
        <f t="shared" si="83"/>
        <v>0</v>
      </c>
      <c r="W511" s="8">
        <f t="shared" si="84"/>
        <v>0</v>
      </c>
      <c r="X511" s="8">
        <f t="shared" si="85"/>
        <v>0</v>
      </c>
      <c r="Y511" s="8">
        <f t="shared" si="86"/>
        <v>0</v>
      </c>
      <c r="Z511" s="8">
        <f t="shared" si="87"/>
        <v>1</v>
      </c>
    </row>
    <row r="512" spans="1:26">
      <c r="A512" s="8">
        <f t="shared" si="77"/>
        <v>1</v>
      </c>
      <c r="B512" s="8">
        <v>504</v>
      </c>
      <c r="C512" s="6"/>
      <c r="E512" s="6"/>
      <c r="F512" s="6"/>
      <c r="G512" s="6"/>
      <c r="H512" s="6"/>
      <c r="I512" s="6"/>
      <c r="J512" s="6"/>
      <c r="K512" s="20"/>
      <c r="L512" s="6"/>
      <c r="M512" s="6"/>
      <c r="N512" s="7"/>
      <c r="O512" s="6"/>
      <c r="P512" s="5" t="str">
        <f t="shared" si="78"/>
        <v/>
      </c>
      <c r="R512" s="8">
        <f t="shared" si="79"/>
        <v>0</v>
      </c>
      <c r="S512" s="8">
        <f t="shared" si="80"/>
        <v>1</v>
      </c>
      <c r="T512" s="8">
        <f t="shared" si="81"/>
        <v>1</v>
      </c>
      <c r="U512" s="8">
        <f t="shared" si="82"/>
        <v>1</v>
      </c>
      <c r="V512" s="8">
        <f t="shared" si="83"/>
        <v>0</v>
      </c>
      <c r="W512" s="8">
        <f t="shared" si="84"/>
        <v>0</v>
      </c>
      <c r="X512" s="8">
        <f t="shared" si="85"/>
        <v>0</v>
      </c>
      <c r="Y512" s="8">
        <f t="shared" si="86"/>
        <v>0</v>
      </c>
      <c r="Z512" s="8">
        <f t="shared" si="87"/>
        <v>1</v>
      </c>
    </row>
    <row r="513" spans="1:26">
      <c r="A513" s="8">
        <f t="shared" si="77"/>
        <v>1</v>
      </c>
      <c r="B513" s="8">
        <v>505</v>
      </c>
      <c r="C513" s="6"/>
      <c r="E513" s="6"/>
      <c r="F513" s="6"/>
      <c r="G513" s="6"/>
      <c r="H513" s="6"/>
      <c r="I513" s="6"/>
      <c r="J513" s="6"/>
      <c r="K513" s="20"/>
      <c r="L513" s="6"/>
      <c r="M513" s="6"/>
      <c r="N513" s="7"/>
      <c r="O513" s="6"/>
      <c r="P513" s="5" t="str">
        <f t="shared" si="78"/>
        <v/>
      </c>
      <c r="R513" s="8">
        <f t="shared" si="79"/>
        <v>0</v>
      </c>
      <c r="S513" s="8">
        <f t="shared" si="80"/>
        <v>1</v>
      </c>
      <c r="T513" s="8">
        <f t="shared" si="81"/>
        <v>1</v>
      </c>
      <c r="U513" s="8">
        <f t="shared" si="82"/>
        <v>1</v>
      </c>
      <c r="V513" s="8">
        <f t="shared" si="83"/>
        <v>0</v>
      </c>
      <c r="W513" s="8">
        <f t="shared" si="84"/>
        <v>0</v>
      </c>
      <c r="X513" s="8">
        <f t="shared" si="85"/>
        <v>0</v>
      </c>
      <c r="Y513" s="8">
        <f t="shared" si="86"/>
        <v>0</v>
      </c>
      <c r="Z513" s="8">
        <f t="shared" si="87"/>
        <v>1</v>
      </c>
    </row>
    <row r="514" spans="1:26">
      <c r="A514" s="8">
        <f t="shared" si="77"/>
        <v>1</v>
      </c>
      <c r="B514" s="8">
        <v>506</v>
      </c>
      <c r="C514" s="6"/>
      <c r="E514" s="6"/>
      <c r="F514" s="6"/>
      <c r="G514" s="6"/>
      <c r="H514" s="6"/>
      <c r="I514" s="6"/>
      <c r="J514" s="6"/>
      <c r="K514" s="20"/>
      <c r="L514" s="6"/>
      <c r="M514" s="6"/>
      <c r="N514" s="7"/>
      <c r="O514" s="6"/>
      <c r="P514" s="5" t="str">
        <f t="shared" si="78"/>
        <v/>
      </c>
      <c r="R514" s="8">
        <f t="shared" si="79"/>
        <v>0</v>
      </c>
      <c r="S514" s="8">
        <f t="shared" si="80"/>
        <v>1</v>
      </c>
      <c r="T514" s="8">
        <f t="shared" si="81"/>
        <v>1</v>
      </c>
      <c r="U514" s="8">
        <f t="shared" si="82"/>
        <v>1</v>
      </c>
      <c r="V514" s="8">
        <f t="shared" si="83"/>
        <v>0</v>
      </c>
      <c r="W514" s="8">
        <f t="shared" si="84"/>
        <v>0</v>
      </c>
      <c r="X514" s="8">
        <f t="shared" si="85"/>
        <v>0</v>
      </c>
      <c r="Y514" s="8">
        <f t="shared" si="86"/>
        <v>0</v>
      </c>
      <c r="Z514" s="8">
        <f t="shared" si="87"/>
        <v>1</v>
      </c>
    </row>
    <row r="515" spans="1:26">
      <c r="A515" s="8">
        <f t="shared" si="77"/>
        <v>1</v>
      </c>
      <c r="B515" s="8">
        <v>507</v>
      </c>
      <c r="C515" s="6"/>
      <c r="E515" s="6"/>
      <c r="F515" s="6"/>
      <c r="G515" s="6"/>
      <c r="H515" s="6"/>
      <c r="I515" s="6"/>
      <c r="J515" s="6"/>
      <c r="K515" s="20"/>
      <c r="L515" s="6"/>
      <c r="M515" s="6"/>
      <c r="N515" s="7"/>
      <c r="O515" s="6"/>
      <c r="P515" s="5" t="str">
        <f t="shared" si="78"/>
        <v/>
      </c>
      <c r="R515" s="8">
        <f t="shared" si="79"/>
        <v>0</v>
      </c>
      <c r="S515" s="8">
        <f t="shared" si="80"/>
        <v>1</v>
      </c>
      <c r="T515" s="8">
        <f t="shared" si="81"/>
        <v>1</v>
      </c>
      <c r="U515" s="8">
        <f t="shared" si="82"/>
        <v>1</v>
      </c>
      <c r="V515" s="8">
        <f t="shared" si="83"/>
        <v>0</v>
      </c>
      <c r="W515" s="8">
        <f t="shared" si="84"/>
        <v>0</v>
      </c>
      <c r="X515" s="8">
        <f t="shared" si="85"/>
        <v>0</v>
      </c>
      <c r="Y515" s="8">
        <f t="shared" si="86"/>
        <v>0</v>
      </c>
      <c r="Z515" s="8">
        <f t="shared" si="87"/>
        <v>1</v>
      </c>
    </row>
    <row r="516" spans="1:26">
      <c r="A516" s="8">
        <f t="shared" si="77"/>
        <v>1</v>
      </c>
      <c r="B516" s="8">
        <v>508</v>
      </c>
      <c r="C516" s="6"/>
      <c r="E516" s="6"/>
      <c r="F516" s="6"/>
      <c r="G516" s="6"/>
      <c r="H516" s="6"/>
      <c r="I516" s="6"/>
      <c r="J516" s="6"/>
      <c r="K516" s="20"/>
      <c r="L516" s="6"/>
      <c r="M516" s="6"/>
      <c r="N516" s="7"/>
      <c r="O516" s="6"/>
      <c r="P516" s="5" t="str">
        <f t="shared" si="78"/>
        <v/>
      </c>
      <c r="R516" s="8">
        <f t="shared" si="79"/>
        <v>0</v>
      </c>
      <c r="S516" s="8">
        <f t="shared" si="80"/>
        <v>1</v>
      </c>
      <c r="T516" s="8">
        <f t="shared" si="81"/>
        <v>1</v>
      </c>
      <c r="U516" s="8">
        <f t="shared" si="82"/>
        <v>1</v>
      </c>
      <c r="V516" s="8">
        <f t="shared" si="83"/>
        <v>0</v>
      </c>
      <c r="W516" s="8">
        <f t="shared" si="84"/>
        <v>0</v>
      </c>
      <c r="X516" s="8">
        <f t="shared" si="85"/>
        <v>0</v>
      </c>
      <c r="Y516" s="8">
        <f t="shared" si="86"/>
        <v>0</v>
      </c>
      <c r="Z516" s="8">
        <f t="shared" si="87"/>
        <v>1</v>
      </c>
    </row>
    <row r="517" spans="1:26">
      <c r="A517" s="8">
        <f t="shared" si="77"/>
        <v>1</v>
      </c>
      <c r="B517" s="8">
        <v>509</v>
      </c>
      <c r="C517" s="6"/>
      <c r="E517" s="6"/>
      <c r="F517" s="6"/>
      <c r="G517" s="6"/>
      <c r="H517" s="6"/>
      <c r="I517" s="6"/>
      <c r="J517" s="6"/>
      <c r="K517" s="20"/>
      <c r="L517" s="6"/>
      <c r="M517" s="6"/>
      <c r="N517" s="7"/>
      <c r="O517" s="6"/>
      <c r="P517" s="5" t="str">
        <f t="shared" si="78"/>
        <v/>
      </c>
      <c r="R517" s="8">
        <f t="shared" si="79"/>
        <v>0</v>
      </c>
      <c r="S517" s="8">
        <f t="shared" si="80"/>
        <v>1</v>
      </c>
      <c r="T517" s="8">
        <f t="shared" si="81"/>
        <v>1</v>
      </c>
      <c r="U517" s="8">
        <f t="shared" si="82"/>
        <v>1</v>
      </c>
      <c r="V517" s="8">
        <f t="shared" si="83"/>
        <v>0</v>
      </c>
      <c r="W517" s="8">
        <f t="shared" si="84"/>
        <v>0</v>
      </c>
      <c r="X517" s="8">
        <f t="shared" si="85"/>
        <v>0</v>
      </c>
      <c r="Y517" s="8">
        <f t="shared" si="86"/>
        <v>0</v>
      </c>
      <c r="Z517" s="8">
        <f t="shared" si="87"/>
        <v>1</v>
      </c>
    </row>
    <row r="518" spans="1:26">
      <c r="A518" s="8">
        <f t="shared" si="77"/>
        <v>1</v>
      </c>
      <c r="B518" s="8">
        <v>510</v>
      </c>
      <c r="C518" s="6"/>
      <c r="E518" s="6"/>
      <c r="F518" s="6"/>
      <c r="G518" s="6"/>
      <c r="H518" s="6"/>
      <c r="I518" s="6"/>
      <c r="J518" s="6"/>
      <c r="K518" s="20"/>
      <c r="L518" s="6"/>
      <c r="M518" s="6"/>
      <c r="N518" s="7"/>
      <c r="O518" s="6"/>
      <c r="P518" s="5" t="str">
        <f t="shared" si="78"/>
        <v/>
      </c>
      <c r="R518" s="8">
        <f t="shared" si="79"/>
        <v>0</v>
      </c>
      <c r="S518" s="8">
        <f t="shared" si="80"/>
        <v>1</v>
      </c>
      <c r="T518" s="8">
        <f t="shared" si="81"/>
        <v>1</v>
      </c>
      <c r="U518" s="8">
        <f t="shared" si="82"/>
        <v>1</v>
      </c>
      <c r="V518" s="8">
        <f t="shared" si="83"/>
        <v>0</v>
      </c>
      <c r="W518" s="8">
        <f t="shared" si="84"/>
        <v>0</v>
      </c>
      <c r="X518" s="8">
        <f t="shared" si="85"/>
        <v>0</v>
      </c>
      <c r="Y518" s="8">
        <f t="shared" si="86"/>
        <v>0</v>
      </c>
      <c r="Z518" s="8">
        <f t="shared" si="87"/>
        <v>1</v>
      </c>
    </row>
    <row r="519" spans="1:26">
      <c r="A519" s="8">
        <f t="shared" si="77"/>
        <v>1</v>
      </c>
      <c r="B519" s="8">
        <v>511</v>
      </c>
      <c r="C519" s="6"/>
      <c r="E519" s="6"/>
      <c r="F519" s="6"/>
      <c r="G519" s="6"/>
      <c r="H519" s="6"/>
      <c r="I519" s="6"/>
      <c r="J519" s="6"/>
      <c r="K519" s="20"/>
      <c r="L519" s="6"/>
      <c r="M519" s="6"/>
      <c r="N519" s="7"/>
      <c r="O519" s="6"/>
      <c r="P519" s="5" t="str">
        <f t="shared" si="78"/>
        <v/>
      </c>
      <c r="R519" s="8">
        <f t="shared" si="79"/>
        <v>0</v>
      </c>
      <c r="S519" s="8">
        <f t="shared" si="80"/>
        <v>1</v>
      </c>
      <c r="T519" s="8">
        <f t="shared" si="81"/>
        <v>1</v>
      </c>
      <c r="U519" s="8">
        <f t="shared" si="82"/>
        <v>1</v>
      </c>
      <c r="V519" s="8">
        <f t="shared" si="83"/>
        <v>0</v>
      </c>
      <c r="W519" s="8">
        <f t="shared" si="84"/>
        <v>0</v>
      </c>
      <c r="X519" s="8">
        <f t="shared" si="85"/>
        <v>0</v>
      </c>
      <c r="Y519" s="8">
        <f t="shared" si="86"/>
        <v>0</v>
      </c>
      <c r="Z519" s="8">
        <f t="shared" si="87"/>
        <v>1</v>
      </c>
    </row>
    <row r="520" spans="1:26">
      <c r="A520" s="8">
        <f t="shared" si="77"/>
        <v>1</v>
      </c>
      <c r="B520" s="8">
        <v>512</v>
      </c>
      <c r="C520" s="6"/>
      <c r="E520" s="6"/>
      <c r="F520" s="6"/>
      <c r="G520" s="6"/>
      <c r="H520" s="6"/>
      <c r="I520" s="6"/>
      <c r="J520" s="6"/>
      <c r="K520" s="20"/>
      <c r="L520" s="6"/>
      <c r="M520" s="6"/>
      <c r="N520" s="7"/>
      <c r="O520" s="6"/>
      <c r="P520" s="5" t="str">
        <f t="shared" si="78"/>
        <v/>
      </c>
      <c r="R520" s="8">
        <f t="shared" si="79"/>
        <v>0</v>
      </c>
      <c r="S520" s="8">
        <f t="shared" si="80"/>
        <v>1</v>
      </c>
      <c r="T520" s="8">
        <f t="shared" si="81"/>
        <v>1</v>
      </c>
      <c r="U520" s="8">
        <f t="shared" si="82"/>
        <v>1</v>
      </c>
      <c r="V520" s="8">
        <f t="shared" si="83"/>
        <v>0</v>
      </c>
      <c r="W520" s="8">
        <f t="shared" si="84"/>
        <v>0</v>
      </c>
      <c r="X520" s="8">
        <f t="shared" si="85"/>
        <v>0</v>
      </c>
      <c r="Y520" s="8">
        <f t="shared" si="86"/>
        <v>0</v>
      </c>
      <c r="Z520" s="8">
        <f t="shared" si="87"/>
        <v>1</v>
      </c>
    </row>
    <row r="521" spans="1:26">
      <c r="A521" s="8">
        <f t="shared" si="77"/>
        <v>1</v>
      </c>
      <c r="B521" s="8">
        <v>513</v>
      </c>
      <c r="C521" s="6"/>
      <c r="E521" s="6"/>
      <c r="F521" s="6"/>
      <c r="G521" s="6"/>
      <c r="H521" s="6"/>
      <c r="I521" s="6"/>
      <c r="J521" s="6"/>
      <c r="K521" s="20"/>
      <c r="L521" s="6"/>
      <c r="M521" s="6"/>
      <c r="N521" s="7"/>
      <c r="O521" s="6"/>
      <c r="P521" s="5" t="str">
        <f t="shared" si="78"/>
        <v/>
      </c>
      <c r="R521" s="8">
        <f t="shared" si="79"/>
        <v>0</v>
      </c>
      <c r="S521" s="8">
        <f t="shared" si="80"/>
        <v>1</v>
      </c>
      <c r="T521" s="8">
        <f t="shared" si="81"/>
        <v>1</v>
      </c>
      <c r="U521" s="8">
        <f t="shared" si="82"/>
        <v>1</v>
      </c>
      <c r="V521" s="8">
        <f t="shared" si="83"/>
        <v>0</v>
      </c>
      <c r="W521" s="8">
        <f t="shared" si="84"/>
        <v>0</v>
      </c>
      <c r="X521" s="8">
        <f t="shared" si="85"/>
        <v>0</v>
      </c>
      <c r="Y521" s="8">
        <f t="shared" si="86"/>
        <v>0</v>
      </c>
      <c r="Z521" s="8">
        <f t="shared" si="87"/>
        <v>1</v>
      </c>
    </row>
    <row r="522" spans="1:26">
      <c r="A522" s="8">
        <f t="shared" ref="A522:A585" si="88">IF(V522=0,1,IF(AND(S522=1,T522=1),1,0)*W522*X522*Z522)</f>
        <v>1</v>
      </c>
      <c r="B522" s="8">
        <v>514</v>
      </c>
      <c r="C522" s="6"/>
      <c r="E522" s="6"/>
      <c r="F522" s="6"/>
      <c r="G522" s="6"/>
      <c r="H522" s="6"/>
      <c r="I522" s="6"/>
      <c r="J522" s="6"/>
      <c r="K522" s="20"/>
      <c r="L522" s="6"/>
      <c r="M522" s="6"/>
      <c r="N522" s="7"/>
      <c r="O522" s="6"/>
      <c r="P522" s="5" t="str">
        <f t="shared" ref="P522:P585" si="89">IF(AND(R522=1,S522=0,T522=0),"Внесите информацию о директоре ОО.",IF(AND(R522=0,OR(S522=0,T522=0,U522=0)),"Введены лишние данные!",""))&amp;IF(X522=2," Введен некорректный логин ОО!","")&amp;IF(Z522=0," Укажите причину добавления ОО в список в комментарии","")</f>
        <v/>
      </c>
      <c r="R522" s="8">
        <f t="shared" ref="R522:R585" si="90">IF(L522="да",1,0)</f>
        <v>0</v>
      </c>
      <c r="S522" s="8">
        <f t="shared" ref="S522:S585" si="91">IF($R522=1,IF(LEN(M522)&gt;0,1,0),IF(LEN(M522)&gt;0,0,1))</f>
        <v>1</v>
      </c>
      <c r="T522" s="8">
        <f t="shared" ref="T522:T585" si="92">IF($R522=1,IF(LEN(N522)&gt;0,1,0),IF(LEN(N522)&gt;0,0,1))</f>
        <v>1</v>
      </c>
      <c r="U522" s="8">
        <f t="shared" ref="U522:U585" si="93">IF($R522=1,IF(LEN(O522)&gt;0,1,0),1)</f>
        <v>1</v>
      </c>
      <c r="V522" s="8">
        <f t="shared" ref="V522:V585" si="94">IF(LEN(C522&amp;D522&amp;E522&amp;F522&amp;G522&amp;H522&amp;I522&amp;J522&amp;K522)&gt;0,1,0)</f>
        <v>0</v>
      </c>
      <c r="W522" s="8">
        <f t="shared" ref="W522:W585" si="95">IF(AND(LEN(C522)&gt;0,LEN(D522)&gt;0,LEN(E522)&gt;0),1,0)</f>
        <v>0</v>
      </c>
      <c r="X522" s="8">
        <f t="shared" ref="X522:X585" si="96">IF(ISERROR(IF(LEN(E522)=0,0,IF(AND(OR(MID(E522,1,3)="sch",MID(E522,1,3)="spo",MID(E522,1,3)="ksh"),VALUE(MID(E522,4,3))&gt;0,LEN(E522)=9),1,0))),2,IF(LEN(E522)=0,0,IF(AND(OR(MID(E522,1,3)="sch",MID(E522,1,3)="spo",MID(E522,1,3)="ksh"),VALUE(MID(E522,4,3))&gt;0,LEN(E522)=9),1,0)))</f>
        <v>0</v>
      </c>
      <c r="Y522" s="8">
        <f t="shared" ref="Y522:Y585" si="97">IF(LEN(G522&amp;H522&amp;I522&amp;J522&amp;K522)=0,0,1)</f>
        <v>0</v>
      </c>
      <c r="Z522" s="8">
        <f t="shared" ref="Z522:Z585" si="98">IF(AND($O522="",$V522=1,$Y522=0),0,1)</f>
        <v>1</v>
      </c>
    </row>
    <row r="523" spans="1:26">
      <c r="A523" s="8">
        <f t="shared" si="88"/>
        <v>1</v>
      </c>
      <c r="B523" s="8">
        <v>515</v>
      </c>
      <c r="C523" s="6"/>
      <c r="E523" s="6"/>
      <c r="F523" s="6"/>
      <c r="G523" s="6"/>
      <c r="H523" s="6"/>
      <c r="I523" s="6"/>
      <c r="J523" s="6"/>
      <c r="K523" s="20"/>
      <c r="L523" s="6"/>
      <c r="M523" s="6"/>
      <c r="N523" s="7"/>
      <c r="O523" s="6"/>
      <c r="P523" s="5" t="str">
        <f t="shared" si="89"/>
        <v/>
      </c>
      <c r="R523" s="8">
        <f t="shared" si="90"/>
        <v>0</v>
      </c>
      <c r="S523" s="8">
        <f t="shared" si="91"/>
        <v>1</v>
      </c>
      <c r="T523" s="8">
        <f t="shared" si="92"/>
        <v>1</v>
      </c>
      <c r="U523" s="8">
        <f t="shared" si="93"/>
        <v>1</v>
      </c>
      <c r="V523" s="8">
        <f t="shared" si="94"/>
        <v>0</v>
      </c>
      <c r="W523" s="8">
        <f t="shared" si="95"/>
        <v>0</v>
      </c>
      <c r="X523" s="8">
        <f t="shared" si="96"/>
        <v>0</v>
      </c>
      <c r="Y523" s="8">
        <f t="shared" si="97"/>
        <v>0</v>
      </c>
      <c r="Z523" s="8">
        <f t="shared" si="98"/>
        <v>1</v>
      </c>
    </row>
    <row r="524" spans="1:26">
      <c r="A524" s="8">
        <f t="shared" si="88"/>
        <v>1</v>
      </c>
      <c r="B524" s="8">
        <v>516</v>
      </c>
      <c r="C524" s="6"/>
      <c r="E524" s="6"/>
      <c r="F524" s="6"/>
      <c r="G524" s="6"/>
      <c r="H524" s="6"/>
      <c r="I524" s="6"/>
      <c r="J524" s="6"/>
      <c r="K524" s="20"/>
      <c r="L524" s="6"/>
      <c r="M524" s="6"/>
      <c r="N524" s="7"/>
      <c r="O524" s="6"/>
      <c r="P524" s="5" t="str">
        <f t="shared" si="89"/>
        <v/>
      </c>
      <c r="R524" s="8">
        <f t="shared" si="90"/>
        <v>0</v>
      </c>
      <c r="S524" s="8">
        <f t="shared" si="91"/>
        <v>1</v>
      </c>
      <c r="T524" s="8">
        <f t="shared" si="92"/>
        <v>1</v>
      </c>
      <c r="U524" s="8">
        <f t="shared" si="93"/>
        <v>1</v>
      </c>
      <c r="V524" s="8">
        <f t="shared" si="94"/>
        <v>0</v>
      </c>
      <c r="W524" s="8">
        <f t="shared" si="95"/>
        <v>0</v>
      </c>
      <c r="X524" s="8">
        <f t="shared" si="96"/>
        <v>0</v>
      </c>
      <c r="Y524" s="8">
        <f t="shared" si="97"/>
        <v>0</v>
      </c>
      <c r="Z524" s="8">
        <f t="shared" si="98"/>
        <v>1</v>
      </c>
    </row>
    <row r="525" spans="1:26">
      <c r="A525" s="8">
        <f t="shared" si="88"/>
        <v>1</v>
      </c>
      <c r="B525" s="8">
        <v>517</v>
      </c>
      <c r="C525" s="6"/>
      <c r="E525" s="6"/>
      <c r="F525" s="6"/>
      <c r="G525" s="6"/>
      <c r="H525" s="6"/>
      <c r="I525" s="6"/>
      <c r="J525" s="6"/>
      <c r="K525" s="20"/>
      <c r="L525" s="6"/>
      <c r="M525" s="6"/>
      <c r="N525" s="7"/>
      <c r="O525" s="6"/>
      <c r="P525" s="5" t="str">
        <f t="shared" si="89"/>
        <v/>
      </c>
      <c r="R525" s="8">
        <f t="shared" si="90"/>
        <v>0</v>
      </c>
      <c r="S525" s="8">
        <f t="shared" si="91"/>
        <v>1</v>
      </c>
      <c r="T525" s="8">
        <f t="shared" si="92"/>
        <v>1</v>
      </c>
      <c r="U525" s="8">
        <f t="shared" si="93"/>
        <v>1</v>
      </c>
      <c r="V525" s="8">
        <f t="shared" si="94"/>
        <v>0</v>
      </c>
      <c r="W525" s="8">
        <f t="shared" si="95"/>
        <v>0</v>
      </c>
      <c r="X525" s="8">
        <f t="shared" si="96"/>
        <v>0</v>
      </c>
      <c r="Y525" s="8">
        <f t="shared" si="97"/>
        <v>0</v>
      </c>
      <c r="Z525" s="8">
        <f t="shared" si="98"/>
        <v>1</v>
      </c>
    </row>
    <row r="526" spans="1:26">
      <c r="A526" s="8">
        <f t="shared" si="88"/>
        <v>1</v>
      </c>
      <c r="B526" s="8">
        <v>518</v>
      </c>
      <c r="C526" s="6"/>
      <c r="E526" s="6"/>
      <c r="F526" s="6"/>
      <c r="G526" s="6"/>
      <c r="H526" s="6"/>
      <c r="I526" s="6"/>
      <c r="J526" s="6"/>
      <c r="K526" s="20"/>
      <c r="L526" s="6"/>
      <c r="M526" s="6"/>
      <c r="N526" s="7"/>
      <c r="O526" s="6"/>
      <c r="P526" s="5" t="str">
        <f t="shared" si="89"/>
        <v/>
      </c>
      <c r="R526" s="8">
        <f t="shared" si="90"/>
        <v>0</v>
      </c>
      <c r="S526" s="8">
        <f t="shared" si="91"/>
        <v>1</v>
      </c>
      <c r="T526" s="8">
        <f t="shared" si="92"/>
        <v>1</v>
      </c>
      <c r="U526" s="8">
        <f t="shared" si="93"/>
        <v>1</v>
      </c>
      <c r="V526" s="8">
        <f t="shared" si="94"/>
        <v>0</v>
      </c>
      <c r="W526" s="8">
        <f t="shared" si="95"/>
        <v>0</v>
      </c>
      <c r="X526" s="8">
        <f t="shared" si="96"/>
        <v>0</v>
      </c>
      <c r="Y526" s="8">
        <f t="shared" si="97"/>
        <v>0</v>
      </c>
      <c r="Z526" s="8">
        <f t="shared" si="98"/>
        <v>1</v>
      </c>
    </row>
    <row r="527" spans="1:26">
      <c r="A527" s="8">
        <f t="shared" si="88"/>
        <v>1</v>
      </c>
      <c r="B527" s="8">
        <v>519</v>
      </c>
      <c r="C527" s="6"/>
      <c r="E527" s="6"/>
      <c r="F527" s="6"/>
      <c r="G527" s="6"/>
      <c r="H527" s="6"/>
      <c r="I527" s="6"/>
      <c r="J527" s="6"/>
      <c r="K527" s="20"/>
      <c r="L527" s="6"/>
      <c r="M527" s="6"/>
      <c r="N527" s="7"/>
      <c r="O527" s="6"/>
      <c r="P527" s="5" t="str">
        <f t="shared" si="89"/>
        <v/>
      </c>
      <c r="R527" s="8">
        <f t="shared" si="90"/>
        <v>0</v>
      </c>
      <c r="S527" s="8">
        <f t="shared" si="91"/>
        <v>1</v>
      </c>
      <c r="T527" s="8">
        <f t="shared" si="92"/>
        <v>1</v>
      </c>
      <c r="U527" s="8">
        <f t="shared" si="93"/>
        <v>1</v>
      </c>
      <c r="V527" s="8">
        <f t="shared" si="94"/>
        <v>0</v>
      </c>
      <c r="W527" s="8">
        <f t="shared" si="95"/>
        <v>0</v>
      </c>
      <c r="X527" s="8">
        <f t="shared" si="96"/>
        <v>0</v>
      </c>
      <c r="Y527" s="8">
        <f t="shared" si="97"/>
        <v>0</v>
      </c>
      <c r="Z527" s="8">
        <f t="shared" si="98"/>
        <v>1</v>
      </c>
    </row>
    <row r="528" spans="1:26">
      <c r="A528" s="8">
        <f t="shared" si="88"/>
        <v>1</v>
      </c>
      <c r="B528" s="8">
        <v>520</v>
      </c>
      <c r="C528" s="6"/>
      <c r="E528" s="6"/>
      <c r="F528" s="6"/>
      <c r="G528" s="6"/>
      <c r="H528" s="6"/>
      <c r="I528" s="6"/>
      <c r="J528" s="6"/>
      <c r="K528" s="20"/>
      <c r="L528" s="6"/>
      <c r="M528" s="6"/>
      <c r="N528" s="7"/>
      <c r="O528" s="6"/>
      <c r="P528" s="5" t="str">
        <f t="shared" si="89"/>
        <v/>
      </c>
      <c r="R528" s="8">
        <f t="shared" si="90"/>
        <v>0</v>
      </c>
      <c r="S528" s="8">
        <f t="shared" si="91"/>
        <v>1</v>
      </c>
      <c r="T528" s="8">
        <f t="shared" si="92"/>
        <v>1</v>
      </c>
      <c r="U528" s="8">
        <f t="shared" si="93"/>
        <v>1</v>
      </c>
      <c r="V528" s="8">
        <f t="shared" si="94"/>
        <v>0</v>
      </c>
      <c r="W528" s="8">
        <f t="shared" si="95"/>
        <v>0</v>
      </c>
      <c r="X528" s="8">
        <f t="shared" si="96"/>
        <v>0</v>
      </c>
      <c r="Y528" s="8">
        <f t="shared" si="97"/>
        <v>0</v>
      </c>
      <c r="Z528" s="8">
        <f t="shared" si="98"/>
        <v>1</v>
      </c>
    </row>
    <row r="529" spans="1:26">
      <c r="A529" s="8">
        <f t="shared" si="88"/>
        <v>1</v>
      </c>
      <c r="B529" s="8">
        <v>521</v>
      </c>
      <c r="C529" s="6"/>
      <c r="E529" s="6"/>
      <c r="F529" s="6"/>
      <c r="G529" s="6"/>
      <c r="H529" s="6"/>
      <c r="I529" s="6"/>
      <c r="J529" s="6"/>
      <c r="K529" s="20"/>
      <c r="L529" s="6"/>
      <c r="M529" s="6"/>
      <c r="N529" s="7"/>
      <c r="O529" s="6"/>
      <c r="P529" s="5" t="str">
        <f t="shared" si="89"/>
        <v/>
      </c>
      <c r="R529" s="8">
        <f t="shared" si="90"/>
        <v>0</v>
      </c>
      <c r="S529" s="8">
        <f t="shared" si="91"/>
        <v>1</v>
      </c>
      <c r="T529" s="8">
        <f t="shared" si="92"/>
        <v>1</v>
      </c>
      <c r="U529" s="8">
        <f t="shared" si="93"/>
        <v>1</v>
      </c>
      <c r="V529" s="8">
        <f t="shared" si="94"/>
        <v>0</v>
      </c>
      <c r="W529" s="8">
        <f t="shared" si="95"/>
        <v>0</v>
      </c>
      <c r="X529" s="8">
        <f t="shared" si="96"/>
        <v>0</v>
      </c>
      <c r="Y529" s="8">
        <f t="shared" si="97"/>
        <v>0</v>
      </c>
      <c r="Z529" s="8">
        <f t="shared" si="98"/>
        <v>1</v>
      </c>
    </row>
    <row r="530" spans="1:26">
      <c r="A530" s="8">
        <f t="shared" si="88"/>
        <v>1</v>
      </c>
      <c r="B530" s="8">
        <v>522</v>
      </c>
      <c r="C530" s="6"/>
      <c r="E530" s="6"/>
      <c r="F530" s="6"/>
      <c r="G530" s="6"/>
      <c r="H530" s="6"/>
      <c r="I530" s="6"/>
      <c r="J530" s="6"/>
      <c r="K530" s="20"/>
      <c r="L530" s="6"/>
      <c r="M530" s="6"/>
      <c r="N530" s="7"/>
      <c r="O530" s="6"/>
      <c r="P530" s="5" t="str">
        <f t="shared" si="89"/>
        <v/>
      </c>
      <c r="R530" s="8">
        <f t="shared" si="90"/>
        <v>0</v>
      </c>
      <c r="S530" s="8">
        <f t="shared" si="91"/>
        <v>1</v>
      </c>
      <c r="T530" s="8">
        <f t="shared" si="92"/>
        <v>1</v>
      </c>
      <c r="U530" s="8">
        <f t="shared" si="93"/>
        <v>1</v>
      </c>
      <c r="V530" s="8">
        <f t="shared" si="94"/>
        <v>0</v>
      </c>
      <c r="W530" s="8">
        <f t="shared" si="95"/>
        <v>0</v>
      </c>
      <c r="X530" s="8">
        <f t="shared" si="96"/>
        <v>0</v>
      </c>
      <c r="Y530" s="8">
        <f t="shared" si="97"/>
        <v>0</v>
      </c>
      <c r="Z530" s="8">
        <f t="shared" si="98"/>
        <v>1</v>
      </c>
    </row>
    <row r="531" spans="1:26">
      <c r="A531" s="8">
        <f t="shared" si="88"/>
        <v>1</v>
      </c>
      <c r="B531" s="8">
        <v>523</v>
      </c>
      <c r="C531" s="6"/>
      <c r="E531" s="6"/>
      <c r="F531" s="6"/>
      <c r="G531" s="6"/>
      <c r="H531" s="6"/>
      <c r="I531" s="6"/>
      <c r="J531" s="6"/>
      <c r="K531" s="20"/>
      <c r="L531" s="6"/>
      <c r="M531" s="6"/>
      <c r="N531" s="7"/>
      <c r="O531" s="6"/>
      <c r="P531" s="5" t="str">
        <f t="shared" si="89"/>
        <v/>
      </c>
      <c r="R531" s="8">
        <f t="shared" si="90"/>
        <v>0</v>
      </c>
      <c r="S531" s="8">
        <f t="shared" si="91"/>
        <v>1</v>
      </c>
      <c r="T531" s="8">
        <f t="shared" si="92"/>
        <v>1</v>
      </c>
      <c r="U531" s="8">
        <f t="shared" si="93"/>
        <v>1</v>
      </c>
      <c r="V531" s="8">
        <f t="shared" si="94"/>
        <v>0</v>
      </c>
      <c r="W531" s="8">
        <f t="shared" si="95"/>
        <v>0</v>
      </c>
      <c r="X531" s="8">
        <f t="shared" si="96"/>
        <v>0</v>
      </c>
      <c r="Y531" s="8">
        <f t="shared" si="97"/>
        <v>0</v>
      </c>
      <c r="Z531" s="8">
        <f t="shared" si="98"/>
        <v>1</v>
      </c>
    </row>
    <row r="532" spans="1:26">
      <c r="A532" s="8">
        <f t="shared" si="88"/>
        <v>1</v>
      </c>
      <c r="B532" s="8">
        <v>524</v>
      </c>
      <c r="C532" s="6"/>
      <c r="E532" s="6"/>
      <c r="F532" s="6"/>
      <c r="G532" s="6"/>
      <c r="H532" s="6"/>
      <c r="I532" s="6"/>
      <c r="J532" s="6"/>
      <c r="K532" s="20"/>
      <c r="L532" s="6"/>
      <c r="M532" s="6"/>
      <c r="N532" s="7"/>
      <c r="O532" s="6"/>
      <c r="P532" s="5" t="str">
        <f t="shared" si="89"/>
        <v/>
      </c>
      <c r="R532" s="8">
        <f t="shared" si="90"/>
        <v>0</v>
      </c>
      <c r="S532" s="8">
        <f t="shared" si="91"/>
        <v>1</v>
      </c>
      <c r="T532" s="8">
        <f t="shared" si="92"/>
        <v>1</v>
      </c>
      <c r="U532" s="8">
        <f t="shared" si="93"/>
        <v>1</v>
      </c>
      <c r="V532" s="8">
        <f t="shared" si="94"/>
        <v>0</v>
      </c>
      <c r="W532" s="8">
        <f t="shared" si="95"/>
        <v>0</v>
      </c>
      <c r="X532" s="8">
        <f t="shared" si="96"/>
        <v>0</v>
      </c>
      <c r="Y532" s="8">
        <f t="shared" si="97"/>
        <v>0</v>
      </c>
      <c r="Z532" s="8">
        <f t="shared" si="98"/>
        <v>1</v>
      </c>
    </row>
    <row r="533" spans="1:26">
      <c r="A533" s="8">
        <f t="shared" si="88"/>
        <v>1</v>
      </c>
      <c r="B533" s="8">
        <v>525</v>
      </c>
      <c r="C533" s="6"/>
      <c r="E533" s="6"/>
      <c r="F533" s="6"/>
      <c r="G533" s="6"/>
      <c r="H533" s="6"/>
      <c r="I533" s="6"/>
      <c r="J533" s="6"/>
      <c r="K533" s="20"/>
      <c r="L533" s="6"/>
      <c r="M533" s="6"/>
      <c r="N533" s="7"/>
      <c r="O533" s="6"/>
      <c r="P533" s="5" t="str">
        <f t="shared" si="89"/>
        <v/>
      </c>
      <c r="R533" s="8">
        <f t="shared" si="90"/>
        <v>0</v>
      </c>
      <c r="S533" s="8">
        <f t="shared" si="91"/>
        <v>1</v>
      </c>
      <c r="T533" s="8">
        <f t="shared" si="92"/>
        <v>1</v>
      </c>
      <c r="U533" s="8">
        <f t="shared" si="93"/>
        <v>1</v>
      </c>
      <c r="V533" s="8">
        <f t="shared" si="94"/>
        <v>0</v>
      </c>
      <c r="W533" s="8">
        <f t="shared" si="95"/>
        <v>0</v>
      </c>
      <c r="X533" s="8">
        <f t="shared" si="96"/>
        <v>0</v>
      </c>
      <c r="Y533" s="8">
        <f t="shared" si="97"/>
        <v>0</v>
      </c>
      <c r="Z533" s="8">
        <f t="shared" si="98"/>
        <v>1</v>
      </c>
    </row>
    <row r="534" spans="1:26">
      <c r="A534" s="8">
        <f t="shared" si="88"/>
        <v>1</v>
      </c>
      <c r="B534" s="8">
        <v>526</v>
      </c>
      <c r="C534" s="6"/>
      <c r="E534" s="6"/>
      <c r="F534" s="6"/>
      <c r="G534" s="6"/>
      <c r="H534" s="6"/>
      <c r="I534" s="6"/>
      <c r="J534" s="6"/>
      <c r="K534" s="20"/>
      <c r="L534" s="6"/>
      <c r="M534" s="6"/>
      <c r="N534" s="7"/>
      <c r="O534" s="6"/>
      <c r="P534" s="5" t="str">
        <f t="shared" si="89"/>
        <v/>
      </c>
      <c r="R534" s="8">
        <f t="shared" si="90"/>
        <v>0</v>
      </c>
      <c r="S534" s="8">
        <f t="shared" si="91"/>
        <v>1</v>
      </c>
      <c r="T534" s="8">
        <f t="shared" si="92"/>
        <v>1</v>
      </c>
      <c r="U534" s="8">
        <f t="shared" si="93"/>
        <v>1</v>
      </c>
      <c r="V534" s="8">
        <f t="shared" si="94"/>
        <v>0</v>
      </c>
      <c r="W534" s="8">
        <f t="shared" si="95"/>
        <v>0</v>
      </c>
      <c r="X534" s="8">
        <f t="shared" si="96"/>
        <v>0</v>
      </c>
      <c r="Y534" s="8">
        <f t="shared" si="97"/>
        <v>0</v>
      </c>
      <c r="Z534" s="8">
        <f t="shared" si="98"/>
        <v>1</v>
      </c>
    </row>
    <row r="535" spans="1:26">
      <c r="A535" s="8">
        <f t="shared" si="88"/>
        <v>1</v>
      </c>
      <c r="B535" s="8">
        <v>527</v>
      </c>
      <c r="C535" s="6"/>
      <c r="E535" s="6"/>
      <c r="F535" s="6"/>
      <c r="G535" s="6"/>
      <c r="H535" s="6"/>
      <c r="I535" s="6"/>
      <c r="J535" s="6"/>
      <c r="K535" s="20"/>
      <c r="L535" s="6"/>
      <c r="M535" s="6"/>
      <c r="N535" s="7"/>
      <c r="O535" s="6"/>
      <c r="P535" s="5" t="str">
        <f t="shared" si="89"/>
        <v/>
      </c>
      <c r="R535" s="8">
        <f t="shared" si="90"/>
        <v>0</v>
      </c>
      <c r="S535" s="8">
        <f t="shared" si="91"/>
        <v>1</v>
      </c>
      <c r="T535" s="8">
        <f t="shared" si="92"/>
        <v>1</v>
      </c>
      <c r="U535" s="8">
        <f t="shared" si="93"/>
        <v>1</v>
      </c>
      <c r="V535" s="8">
        <f t="shared" si="94"/>
        <v>0</v>
      </c>
      <c r="W535" s="8">
        <f t="shared" si="95"/>
        <v>0</v>
      </c>
      <c r="X535" s="8">
        <f t="shared" si="96"/>
        <v>0</v>
      </c>
      <c r="Y535" s="8">
        <f t="shared" si="97"/>
        <v>0</v>
      </c>
      <c r="Z535" s="8">
        <f t="shared" si="98"/>
        <v>1</v>
      </c>
    </row>
    <row r="536" spans="1:26">
      <c r="A536" s="8">
        <f t="shared" si="88"/>
        <v>1</v>
      </c>
      <c r="B536" s="8">
        <v>528</v>
      </c>
      <c r="C536" s="6"/>
      <c r="E536" s="6"/>
      <c r="F536" s="6"/>
      <c r="G536" s="6"/>
      <c r="H536" s="6"/>
      <c r="I536" s="6"/>
      <c r="J536" s="6"/>
      <c r="K536" s="20"/>
      <c r="L536" s="6"/>
      <c r="M536" s="6"/>
      <c r="N536" s="7"/>
      <c r="O536" s="6"/>
      <c r="P536" s="5" t="str">
        <f t="shared" si="89"/>
        <v/>
      </c>
      <c r="R536" s="8">
        <f t="shared" si="90"/>
        <v>0</v>
      </c>
      <c r="S536" s="8">
        <f t="shared" si="91"/>
        <v>1</v>
      </c>
      <c r="T536" s="8">
        <f t="shared" si="92"/>
        <v>1</v>
      </c>
      <c r="U536" s="8">
        <f t="shared" si="93"/>
        <v>1</v>
      </c>
      <c r="V536" s="8">
        <f t="shared" si="94"/>
        <v>0</v>
      </c>
      <c r="W536" s="8">
        <f t="shared" si="95"/>
        <v>0</v>
      </c>
      <c r="X536" s="8">
        <f t="shared" si="96"/>
        <v>0</v>
      </c>
      <c r="Y536" s="8">
        <f t="shared" si="97"/>
        <v>0</v>
      </c>
      <c r="Z536" s="8">
        <f t="shared" si="98"/>
        <v>1</v>
      </c>
    </row>
    <row r="537" spans="1:26">
      <c r="A537" s="8">
        <f t="shared" si="88"/>
        <v>1</v>
      </c>
      <c r="B537" s="8">
        <v>529</v>
      </c>
      <c r="C537" s="6"/>
      <c r="E537" s="6"/>
      <c r="F537" s="6"/>
      <c r="G537" s="6"/>
      <c r="H537" s="6"/>
      <c r="I537" s="6"/>
      <c r="J537" s="6"/>
      <c r="K537" s="20"/>
      <c r="L537" s="6"/>
      <c r="M537" s="6"/>
      <c r="N537" s="7"/>
      <c r="O537" s="6"/>
      <c r="P537" s="5" t="str">
        <f t="shared" si="89"/>
        <v/>
      </c>
      <c r="R537" s="8">
        <f t="shared" si="90"/>
        <v>0</v>
      </c>
      <c r="S537" s="8">
        <f t="shared" si="91"/>
        <v>1</v>
      </c>
      <c r="T537" s="8">
        <f t="shared" si="92"/>
        <v>1</v>
      </c>
      <c r="U537" s="8">
        <f t="shared" si="93"/>
        <v>1</v>
      </c>
      <c r="V537" s="8">
        <f t="shared" si="94"/>
        <v>0</v>
      </c>
      <c r="W537" s="8">
        <f t="shared" si="95"/>
        <v>0</v>
      </c>
      <c r="X537" s="8">
        <f t="shared" si="96"/>
        <v>0</v>
      </c>
      <c r="Y537" s="8">
        <f t="shared" si="97"/>
        <v>0</v>
      </c>
      <c r="Z537" s="8">
        <f t="shared" si="98"/>
        <v>1</v>
      </c>
    </row>
    <row r="538" spans="1:26">
      <c r="A538" s="8">
        <f t="shared" si="88"/>
        <v>1</v>
      </c>
      <c r="B538" s="8">
        <v>530</v>
      </c>
      <c r="C538" s="6"/>
      <c r="E538" s="6"/>
      <c r="F538" s="6"/>
      <c r="G538" s="6"/>
      <c r="H538" s="6"/>
      <c r="I538" s="6"/>
      <c r="J538" s="6"/>
      <c r="K538" s="20"/>
      <c r="L538" s="6"/>
      <c r="M538" s="6"/>
      <c r="N538" s="7"/>
      <c r="O538" s="6"/>
      <c r="P538" s="5" t="str">
        <f t="shared" si="89"/>
        <v/>
      </c>
      <c r="R538" s="8">
        <f t="shared" si="90"/>
        <v>0</v>
      </c>
      <c r="S538" s="8">
        <f t="shared" si="91"/>
        <v>1</v>
      </c>
      <c r="T538" s="8">
        <f t="shared" si="92"/>
        <v>1</v>
      </c>
      <c r="U538" s="8">
        <f t="shared" si="93"/>
        <v>1</v>
      </c>
      <c r="V538" s="8">
        <f t="shared" si="94"/>
        <v>0</v>
      </c>
      <c r="W538" s="8">
        <f t="shared" si="95"/>
        <v>0</v>
      </c>
      <c r="X538" s="8">
        <f t="shared" si="96"/>
        <v>0</v>
      </c>
      <c r="Y538" s="8">
        <f t="shared" si="97"/>
        <v>0</v>
      </c>
      <c r="Z538" s="8">
        <f t="shared" si="98"/>
        <v>1</v>
      </c>
    </row>
    <row r="539" spans="1:26">
      <c r="A539" s="8">
        <f t="shared" si="88"/>
        <v>1</v>
      </c>
      <c r="B539" s="8">
        <v>531</v>
      </c>
      <c r="C539" s="6"/>
      <c r="E539" s="6"/>
      <c r="F539" s="6"/>
      <c r="G539" s="6"/>
      <c r="H539" s="6"/>
      <c r="I539" s="6"/>
      <c r="J539" s="6"/>
      <c r="K539" s="20"/>
      <c r="L539" s="6"/>
      <c r="M539" s="6"/>
      <c r="N539" s="7"/>
      <c r="O539" s="6"/>
      <c r="P539" s="5" t="str">
        <f t="shared" si="89"/>
        <v/>
      </c>
      <c r="R539" s="8">
        <f t="shared" si="90"/>
        <v>0</v>
      </c>
      <c r="S539" s="8">
        <f t="shared" si="91"/>
        <v>1</v>
      </c>
      <c r="T539" s="8">
        <f t="shared" si="92"/>
        <v>1</v>
      </c>
      <c r="U539" s="8">
        <f t="shared" si="93"/>
        <v>1</v>
      </c>
      <c r="V539" s="8">
        <f t="shared" si="94"/>
        <v>0</v>
      </c>
      <c r="W539" s="8">
        <f t="shared" si="95"/>
        <v>0</v>
      </c>
      <c r="X539" s="8">
        <f t="shared" si="96"/>
        <v>0</v>
      </c>
      <c r="Y539" s="8">
        <f t="shared" si="97"/>
        <v>0</v>
      </c>
      <c r="Z539" s="8">
        <f t="shared" si="98"/>
        <v>1</v>
      </c>
    </row>
    <row r="540" spans="1:26">
      <c r="A540" s="8">
        <f t="shared" si="88"/>
        <v>1</v>
      </c>
      <c r="B540" s="8">
        <v>532</v>
      </c>
      <c r="C540" s="6"/>
      <c r="E540" s="6"/>
      <c r="F540" s="6"/>
      <c r="G540" s="6"/>
      <c r="H540" s="6"/>
      <c r="I540" s="6"/>
      <c r="J540" s="6"/>
      <c r="K540" s="20"/>
      <c r="L540" s="6"/>
      <c r="M540" s="6"/>
      <c r="N540" s="7"/>
      <c r="O540" s="6"/>
      <c r="P540" s="5" t="str">
        <f t="shared" si="89"/>
        <v/>
      </c>
      <c r="R540" s="8">
        <f t="shared" si="90"/>
        <v>0</v>
      </c>
      <c r="S540" s="8">
        <f t="shared" si="91"/>
        <v>1</v>
      </c>
      <c r="T540" s="8">
        <f t="shared" si="92"/>
        <v>1</v>
      </c>
      <c r="U540" s="8">
        <f t="shared" si="93"/>
        <v>1</v>
      </c>
      <c r="V540" s="8">
        <f t="shared" si="94"/>
        <v>0</v>
      </c>
      <c r="W540" s="8">
        <f t="shared" si="95"/>
        <v>0</v>
      </c>
      <c r="X540" s="8">
        <f t="shared" si="96"/>
        <v>0</v>
      </c>
      <c r="Y540" s="8">
        <f t="shared" si="97"/>
        <v>0</v>
      </c>
      <c r="Z540" s="8">
        <f t="shared" si="98"/>
        <v>1</v>
      </c>
    </row>
    <row r="541" spans="1:26">
      <c r="A541" s="8">
        <f t="shared" si="88"/>
        <v>1</v>
      </c>
      <c r="B541" s="8">
        <v>533</v>
      </c>
      <c r="C541" s="6"/>
      <c r="E541" s="6"/>
      <c r="F541" s="6"/>
      <c r="G541" s="6"/>
      <c r="H541" s="6"/>
      <c r="I541" s="6"/>
      <c r="J541" s="6"/>
      <c r="K541" s="20"/>
      <c r="L541" s="6"/>
      <c r="M541" s="6"/>
      <c r="N541" s="7"/>
      <c r="O541" s="6"/>
      <c r="P541" s="5" t="str">
        <f t="shared" si="89"/>
        <v/>
      </c>
      <c r="R541" s="8">
        <f t="shared" si="90"/>
        <v>0</v>
      </c>
      <c r="S541" s="8">
        <f t="shared" si="91"/>
        <v>1</v>
      </c>
      <c r="T541" s="8">
        <f t="shared" si="92"/>
        <v>1</v>
      </c>
      <c r="U541" s="8">
        <f t="shared" si="93"/>
        <v>1</v>
      </c>
      <c r="V541" s="8">
        <f t="shared" si="94"/>
        <v>0</v>
      </c>
      <c r="W541" s="8">
        <f t="shared" si="95"/>
        <v>0</v>
      </c>
      <c r="X541" s="8">
        <f t="shared" si="96"/>
        <v>0</v>
      </c>
      <c r="Y541" s="8">
        <f t="shared" si="97"/>
        <v>0</v>
      </c>
      <c r="Z541" s="8">
        <f t="shared" si="98"/>
        <v>1</v>
      </c>
    </row>
    <row r="542" spans="1:26">
      <c r="A542" s="8">
        <f t="shared" si="88"/>
        <v>1</v>
      </c>
      <c r="B542" s="8">
        <v>534</v>
      </c>
      <c r="C542" s="6"/>
      <c r="E542" s="6"/>
      <c r="F542" s="6"/>
      <c r="G542" s="6"/>
      <c r="H542" s="6"/>
      <c r="I542" s="6"/>
      <c r="J542" s="6"/>
      <c r="K542" s="20"/>
      <c r="L542" s="6"/>
      <c r="M542" s="6"/>
      <c r="N542" s="7"/>
      <c r="O542" s="6"/>
      <c r="P542" s="5" t="str">
        <f t="shared" si="89"/>
        <v/>
      </c>
      <c r="R542" s="8">
        <f t="shared" si="90"/>
        <v>0</v>
      </c>
      <c r="S542" s="8">
        <f t="shared" si="91"/>
        <v>1</v>
      </c>
      <c r="T542" s="8">
        <f t="shared" si="92"/>
        <v>1</v>
      </c>
      <c r="U542" s="8">
        <f t="shared" si="93"/>
        <v>1</v>
      </c>
      <c r="V542" s="8">
        <f t="shared" si="94"/>
        <v>0</v>
      </c>
      <c r="W542" s="8">
        <f t="shared" si="95"/>
        <v>0</v>
      </c>
      <c r="X542" s="8">
        <f t="shared" si="96"/>
        <v>0</v>
      </c>
      <c r="Y542" s="8">
        <f t="shared" si="97"/>
        <v>0</v>
      </c>
      <c r="Z542" s="8">
        <f t="shared" si="98"/>
        <v>1</v>
      </c>
    </row>
    <row r="543" spans="1:26">
      <c r="A543" s="8">
        <f t="shared" si="88"/>
        <v>1</v>
      </c>
      <c r="B543" s="8">
        <v>535</v>
      </c>
      <c r="C543" s="6"/>
      <c r="E543" s="6"/>
      <c r="F543" s="6"/>
      <c r="G543" s="6"/>
      <c r="H543" s="6"/>
      <c r="I543" s="6"/>
      <c r="J543" s="6"/>
      <c r="K543" s="20"/>
      <c r="L543" s="6"/>
      <c r="M543" s="6"/>
      <c r="N543" s="7"/>
      <c r="O543" s="6"/>
      <c r="P543" s="5" t="str">
        <f t="shared" si="89"/>
        <v/>
      </c>
      <c r="R543" s="8">
        <f t="shared" si="90"/>
        <v>0</v>
      </c>
      <c r="S543" s="8">
        <f t="shared" si="91"/>
        <v>1</v>
      </c>
      <c r="T543" s="8">
        <f t="shared" si="92"/>
        <v>1</v>
      </c>
      <c r="U543" s="8">
        <f t="shared" si="93"/>
        <v>1</v>
      </c>
      <c r="V543" s="8">
        <f t="shared" si="94"/>
        <v>0</v>
      </c>
      <c r="W543" s="8">
        <f t="shared" si="95"/>
        <v>0</v>
      </c>
      <c r="X543" s="8">
        <f t="shared" si="96"/>
        <v>0</v>
      </c>
      <c r="Y543" s="8">
        <f t="shared" si="97"/>
        <v>0</v>
      </c>
      <c r="Z543" s="8">
        <f t="shared" si="98"/>
        <v>1</v>
      </c>
    </row>
    <row r="544" spans="1:26">
      <c r="A544" s="8">
        <f t="shared" si="88"/>
        <v>1</v>
      </c>
      <c r="B544" s="8">
        <v>536</v>
      </c>
      <c r="C544" s="6"/>
      <c r="E544" s="6"/>
      <c r="F544" s="6"/>
      <c r="G544" s="6"/>
      <c r="H544" s="6"/>
      <c r="I544" s="6"/>
      <c r="J544" s="6"/>
      <c r="K544" s="20"/>
      <c r="L544" s="6"/>
      <c r="M544" s="6"/>
      <c r="N544" s="7"/>
      <c r="O544" s="6"/>
      <c r="P544" s="5" t="str">
        <f t="shared" si="89"/>
        <v/>
      </c>
      <c r="R544" s="8">
        <f t="shared" si="90"/>
        <v>0</v>
      </c>
      <c r="S544" s="8">
        <f t="shared" si="91"/>
        <v>1</v>
      </c>
      <c r="T544" s="8">
        <f t="shared" si="92"/>
        <v>1</v>
      </c>
      <c r="U544" s="8">
        <f t="shared" si="93"/>
        <v>1</v>
      </c>
      <c r="V544" s="8">
        <f t="shared" si="94"/>
        <v>0</v>
      </c>
      <c r="W544" s="8">
        <f t="shared" si="95"/>
        <v>0</v>
      </c>
      <c r="X544" s="8">
        <f t="shared" si="96"/>
        <v>0</v>
      </c>
      <c r="Y544" s="8">
        <f t="shared" si="97"/>
        <v>0</v>
      </c>
      <c r="Z544" s="8">
        <f t="shared" si="98"/>
        <v>1</v>
      </c>
    </row>
    <row r="545" spans="1:26">
      <c r="A545" s="8">
        <f t="shared" si="88"/>
        <v>1</v>
      </c>
      <c r="B545" s="8">
        <v>537</v>
      </c>
      <c r="C545" s="6"/>
      <c r="E545" s="6"/>
      <c r="F545" s="6"/>
      <c r="G545" s="6"/>
      <c r="H545" s="6"/>
      <c r="I545" s="6"/>
      <c r="J545" s="6"/>
      <c r="K545" s="20"/>
      <c r="L545" s="6"/>
      <c r="M545" s="6"/>
      <c r="N545" s="7"/>
      <c r="O545" s="6"/>
      <c r="P545" s="5" t="str">
        <f t="shared" si="89"/>
        <v/>
      </c>
      <c r="R545" s="8">
        <f t="shared" si="90"/>
        <v>0</v>
      </c>
      <c r="S545" s="8">
        <f t="shared" si="91"/>
        <v>1</v>
      </c>
      <c r="T545" s="8">
        <f t="shared" si="92"/>
        <v>1</v>
      </c>
      <c r="U545" s="8">
        <f t="shared" si="93"/>
        <v>1</v>
      </c>
      <c r="V545" s="8">
        <f t="shared" si="94"/>
        <v>0</v>
      </c>
      <c r="W545" s="8">
        <f t="shared" si="95"/>
        <v>0</v>
      </c>
      <c r="X545" s="8">
        <f t="shared" si="96"/>
        <v>0</v>
      </c>
      <c r="Y545" s="8">
        <f t="shared" si="97"/>
        <v>0</v>
      </c>
      <c r="Z545" s="8">
        <f t="shared" si="98"/>
        <v>1</v>
      </c>
    </row>
    <row r="546" spans="1:26">
      <c r="A546" s="8">
        <f t="shared" si="88"/>
        <v>1</v>
      </c>
      <c r="B546" s="8">
        <v>538</v>
      </c>
      <c r="C546" s="6"/>
      <c r="E546" s="6"/>
      <c r="F546" s="6"/>
      <c r="G546" s="6"/>
      <c r="H546" s="6"/>
      <c r="I546" s="6"/>
      <c r="J546" s="6"/>
      <c r="K546" s="20"/>
      <c r="L546" s="6"/>
      <c r="M546" s="6"/>
      <c r="N546" s="7"/>
      <c r="O546" s="6"/>
      <c r="P546" s="5" t="str">
        <f t="shared" si="89"/>
        <v/>
      </c>
      <c r="R546" s="8">
        <f t="shared" si="90"/>
        <v>0</v>
      </c>
      <c r="S546" s="8">
        <f t="shared" si="91"/>
        <v>1</v>
      </c>
      <c r="T546" s="8">
        <f t="shared" si="92"/>
        <v>1</v>
      </c>
      <c r="U546" s="8">
        <f t="shared" si="93"/>
        <v>1</v>
      </c>
      <c r="V546" s="8">
        <f t="shared" si="94"/>
        <v>0</v>
      </c>
      <c r="W546" s="8">
        <f t="shared" si="95"/>
        <v>0</v>
      </c>
      <c r="X546" s="8">
        <f t="shared" si="96"/>
        <v>0</v>
      </c>
      <c r="Y546" s="8">
        <f t="shared" si="97"/>
        <v>0</v>
      </c>
      <c r="Z546" s="8">
        <f t="shared" si="98"/>
        <v>1</v>
      </c>
    </row>
    <row r="547" spans="1:26">
      <c r="A547" s="8">
        <f t="shared" si="88"/>
        <v>1</v>
      </c>
      <c r="B547" s="8">
        <v>539</v>
      </c>
      <c r="C547" s="6"/>
      <c r="E547" s="6"/>
      <c r="F547" s="6"/>
      <c r="G547" s="6"/>
      <c r="H547" s="6"/>
      <c r="I547" s="6"/>
      <c r="J547" s="6"/>
      <c r="K547" s="20"/>
      <c r="L547" s="6"/>
      <c r="M547" s="6"/>
      <c r="N547" s="7"/>
      <c r="O547" s="6"/>
      <c r="P547" s="5" t="str">
        <f t="shared" si="89"/>
        <v/>
      </c>
      <c r="R547" s="8">
        <f t="shared" si="90"/>
        <v>0</v>
      </c>
      <c r="S547" s="8">
        <f t="shared" si="91"/>
        <v>1</v>
      </c>
      <c r="T547" s="8">
        <f t="shared" si="92"/>
        <v>1</v>
      </c>
      <c r="U547" s="8">
        <f t="shared" si="93"/>
        <v>1</v>
      </c>
      <c r="V547" s="8">
        <f t="shared" si="94"/>
        <v>0</v>
      </c>
      <c r="W547" s="8">
        <f t="shared" si="95"/>
        <v>0</v>
      </c>
      <c r="X547" s="8">
        <f t="shared" si="96"/>
        <v>0</v>
      </c>
      <c r="Y547" s="8">
        <f t="shared" si="97"/>
        <v>0</v>
      </c>
      <c r="Z547" s="8">
        <f t="shared" si="98"/>
        <v>1</v>
      </c>
    </row>
    <row r="548" spans="1:26">
      <c r="A548" s="8">
        <f t="shared" si="88"/>
        <v>1</v>
      </c>
      <c r="B548" s="8">
        <v>540</v>
      </c>
      <c r="C548" s="6"/>
      <c r="E548" s="6"/>
      <c r="F548" s="6"/>
      <c r="G548" s="6"/>
      <c r="H548" s="6"/>
      <c r="I548" s="6"/>
      <c r="J548" s="6"/>
      <c r="K548" s="20"/>
      <c r="L548" s="6"/>
      <c r="M548" s="6"/>
      <c r="N548" s="7"/>
      <c r="O548" s="6"/>
      <c r="P548" s="5" t="str">
        <f t="shared" si="89"/>
        <v/>
      </c>
      <c r="R548" s="8">
        <f t="shared" si="90"/>
        <v>0</v>
      </c>
      <c r="S548" s="8">
        <f t="shared" si="91"/>
        <v>1</v>
      </c>
      <c r="T548" s="8">
        <f t="shared" si="92"/>
        <v>1</v>
      </c>
      <c r="U548" s="8">
        <f t="shared" si="93"/>
        <v>1</v>
      </c>
      <c r="V548" s="8">
        <f t="shared" si="94"/>
        <v>0</v>
      </c>
      <c r="W548" s="8">
        <f t="shared" si="95"/>
        <v>0</v>
      </c>
      <c r="X548" s="8">
        <f t="shared" si="96"/>
        <v>0</v>
      </c>
      <c r="Y548" s="8">
        <f t="shared" si="97"/>
        <v>0</v>
      </c>
      <c r="Z548" s="8">
        <f t="shared" si="98"/>
        <v>1</v>
      </c>
    </row>
    <row r="549" spans="1:26">
      <c r="A549" s="8">
        <f t="shared" si="88"/>
        <v>1</v>
      </c>
      <c r="B549" s="8">
        <v>541</v>
      </c>
      <c r="C549" s="6"/>
      <c r="E549" s="6"/>
      <c r="F549" s="6"/>
      <c r="G549" s="6"/>
      <c r="H549" s="6"/>
      <c r="I549" s="6"/>
      <c r="J549" s="6"/>
      <c r="K549" s="20"/>
      <c r="L549" s="6"/>
      <c r="M549" s="6"/>
      <c r="N549" s="7"/>
      <c r="O549" s="6"/>
      <c r="P549" s="5" t="str">
        <f t="shared" si="89"/>
        <v/>
      </c>
      <c r="R549" s="8">
        <f t="shared" si="90"/>
        <v>0</v>
      </c>
      <c r="S549" s="8">
        <f t="shared" si="91"/>
        <v>1</v>
      </c>
      <c r="T549" s="8">
        <f t="shared" si="92"/>
        <v>1</v>
      </c>
      <c r="U549" s="8">
        <f t="shared" si="93"/>
        <v>1</v>
      </c>
      <c r="V549" s="8">
        <f t="shared" si="94"/>
        <v>0</v>
      </c>
      <c r="W549" s="8">
        <f t="shared" si="95"/>
        <v>0</v>
      </c>
      <c r="X549" s="8">
        <f t="shared" si="96"/>
        <v>0</v>
      </c>
      <c r="Y549" s="8">
        <f t="shared" si="97"/>
        <v>0</v>
      </c>
      <c r="Z549" s="8">
        <f t="shared" si="98"/>
        <v>1</v>
      </c>
    </row>
    <row r="550" spans="1:26">
      <c r="A550" s="8">
        <f t="shared" si="88"/>
        <v>1</v>
      </c>
      <c r="B550" s="8">
        <v>542</v>
      </c>
      <c r="C550" s="6"/>
      <c r="E550" s="6"/>
      <c r="F550" s="6"/>
      <c r="G550" s="6"/>
      <c r="H550" s="6"/>
      <c r="I550" s="6"/>
      <c r="J550" s="6"/>
      <c r="K550" s="20"/>
      <c r="L550" s="6"/>
      <c r="M550" s="6"/>
      <c r="N550" s="7"/>
      <c r="O550" s="6"/>
      <c r="P550" s="5" t="str">
        <f t="shared" si="89"/>
        <v/>
      </c>
      <c r="R550" s="8">
        <f t="shared" si="90"/>
        <v>0</v>
      </c>
      <c r="S550" s="8">
        <f t="shared" si="91"/>
        <v>1</v>
      </c>
      <c r="T550" s="8">
        <f t="shared" si="92"/>
        <v>1</v>
      </c>
      <c r="U550" s="8">
        <f t="shared" si="93"/>
        <v>1</v>
      </c>
      <c r="V550" s="8">
        <f t="shared" si="94"/>
        <v>0</v>
      </c>
      <c r="W550" s="8">
        <f t="shared" si="95"/>
        <v>0</v>
      </c>
      <c r="X550" s="8">
        <f t="shared" si="96"/>
        <v>0</v>
      </c>
      <c r="Y550" s="8">
        <f t="shared" si="97"/>
        <v>0</v>
      </c>
      <c r="Z550" s="8">
        <f t="shared" si="98"/>
        <v>1</v>
      </c>
    </row>
    <row r="551" spans="1:26">
      <c r="A551" s="8">
        <f t="shared" si="88"/>
        <v>1</v>
      </c>
      <c r="B551" s="8">
        <v>543</v>
      </c>
      <c r="C551" s="6"/>
      <c r="E551" s="6"/>
      <c r="F551" s="6"/>
      <c r="G551" s="6"/>
      <c r="H551" s="6"/>
      <c r="I551" s="6"/>
      <c r="J551" s="6"/>
      <c r="K551" s="20"/>
      <c r="L551" s="6"/>
      <c r="M551" s="6"/>
      <c r="N551" s="7"/>
      <c r="O551" s="6"/>
      <c r="P551" s="5" t="str">
        <f t="shared" si="89"/>
        <v/>
      </c>
      <c r="R551" s="8">
        <f t="shared" si="90"/>
        <v>0</v>
      </c>
      <c r="S551" s="8">
        <f t="shared" si="91"/>
        <v>1</v>
      </c>
      <c r="T551" s="8">
        <f t="shared" si="92"/>
        <v>1</v>
      </c>
      <c r="U551" s="8">
        <f t="shared" si="93"/>
        <v>1</v>
      </c>
      <c r="V551" s="8">
        <f t="shared" si="94"/>
        <v>0</v>
      </c>
      <c r="W551" s="8">
        <f t="shared" si="95"/>
        <v>0</v>
      </c>
      <c r="X551" s="8">
        <f t="shared" si="96"/>
        <v>0</v>
      </c>
      <c r="Y551" s="8">
        <f t="shared" si="97"/>
        <v>0</v>
      </c>
      <c r="Z551" s="8">
        <f t="shared" si="98"/>
        <v>1</v>
      </c>
    </row>
    <row r="552" spans="1:26">
      <c r="A552" s="8">
        <f t="shared" si="88"/>
        <v>1</v>
      </c>
      <c r="B552" s="8">
        <v>544</v>
      </c>
      <c r="C552" s="6"/>
      <c r="E552" s="6"/>
      <c r="F552" s="6"/>
      <c r="G552" s="6"/>
      <c r="H552" s="6"/>
      <c r="I552" s="6"/>
      <c r="J552" s="6"/>
      <c r="K552" s="20"/>
      <c r="L552" s="6"/>
      <c r="M552" s="6"/>
      <c r="N552" s="7"/>
      <c r="O552" s="6"/>
      <c r="P552" s="5" t="str">
        <f t="shared" si="89"/>
        <v/>
      </c>
      <c r="R552" s="8">
        <f t="shared" si="90"/>
        <v>0</v>
      </c>
      <c r="S552" s="8">
        <f t="shared" si="91"/>
        <v>1</v>
      </c>
      <c r="T552" s="8">
        <f t="shared" si="92"/>
        <v>1</v>
      </c>
      <c r="U552" s="8">
        <f t="shared" si="93"/>
        <v>1</v>
      </c>
      <c r="V552" s="8">
        <f t="shared" si="94"/>
        <v>0</v>
      </c>
      <c r="W552" s="8">
        <f t="shared" si="95"/>
        <v>0</v>
      </c>
      <c r="X552" s="8">
        <f t="shared" si="96"/>
        <v>0</v>
      </c>
      <c r="Y552" s="8">
        <f t="shared" si="97"/>
        <v>0</v>
      </c>
      <c r="Z552" s="8">
        <f t="shared" si="98"/>
        <v>1</v>
      </c>
    </row>
    <row r="553" spans="1:26">
      <c r="A553" s="8">
        <f t="shared" si="88"/>
        <v>1</v>
      </c>
      <c r="B553" s="8">
        <v>545</v>
      </c>
      <c r="C553" s="6"/>
      <c r="E553" s="6"/>
      <c r="F553" s="6"/>
      <c r="G553" s="6"/>
      <c r="H553" s="6"/>
      <c r="I553" s="6"/>
      <c r="J553" s="6"/>
      <c r="K553" s="20"/>
      <c r="L553" s="6"/>
      <c r="M553" s="6"/>
      <c r="N553" s="7"/>
      <c r="O553" s="6"/>
      <c r="P553" s="5" t="str">
        <f t="shared" si="89"/>
        <v/>
      </c>
      <c r="R553" s="8">
        <f t="shared" si="90"/>
        <v>0</v>
      </c>
      <c r="S553" s="8">
        <f t="shared" si="91"/>
        <v>1</v>
      </c>
      <c r="T553" s="8">
        <f t="shared" si="92"/>
        <v>1</v>
      </c>
      <c r="U553" s="8">
        <f t="shared" si="93"/>
        <v>1</v>
      </c>
      <c r="V553" s="8">
        <f t="shared" si="94"/>
        <v>0</v>
      </c>
      <c r="W553" s="8">
        <f t="shared" si="95"/>
        <v>0</v>
      </c>
      <c r="X553" s="8">
        <f t="shared" si="96"/>
        <v>0</v>
      </c>
      <c r="Y553" s="8">
        <f t="shared" si="97"/>
        <v>0</v>
      </c>
      <c r="Z553" s="8">
        <f t="shared" si="98"/>
        <v>1</v>
      </c>
    </row>
    <row r="554" spans="1:26">
      <c r="A554" s="8">
        <f t="shared" si="88"/>
        <v>1</v>
      </c>
      <c r="B554" s="8">
        <v>546</v>
      </c>
      <c r="C554" s="6"/>
      <c r="E554" s="6"/>
      <c r="F554" s="6"/>
      <c r="G554" s="6"/>
      <c r="H554" s="6"/>
      <c r="I554" s="6"/>
      <c r="J554" s="6"/>
      <c r="K554" s="20"/>
      <c r="L554" s="6"/>
      <c r="M554" s="6"/>
      <c r="N554" s="7"/>
      <c r="O554" s="6"/>
      <c r="P554" s="5" t="str">
        <f t="shared" si="89"/>
        <v/>
      </c>
      <c r="R554" s="8">
        <f t="shared" si="90"/>
        <v>0</v>
      </c>
      <c r="S554" s="8">
        <f t="shared" si="91"/>
        <v>1</v>
      </c>
      <c r="T554" s="8">
        <f t="shared" si="92"/>
        <v>1</v>
      </c>
      <c r="U554" s="8">
        <f t="shared" si="93"/>
        <v>1</v>
      </c>
      <c r="V554" s="8">
        <f t="shared" si="94"/>
        <v>0</v>
      </c>
      <c r="W554" s="8">
        <f t="shared" si="95"/>
        <v>0</v>
      </c>
      <c r="X554" s="8">
        <f t="shared" si="96"/>
        <v>0</v>
      </c>
      <c r="Y554" s="8">
        <f t="shared" si="97"/>
        <v>0</v>
      </c>
      <c r="Z554" s="8">
        <f t="shared" si="98"/>
        <v>1</v>
      </c>
    </row>
    <row r="555" spans="1:26">
      <c r="A555" s="8">
        <f t="shared" si="88"/>
        <v>1</v>
      </c>
      <c r="B555" s="8">
        <v>547</v>
      </c>
      <c r="C555" s="6"/>
      <c r="E555" s="6"/>
      <c r="F555" s="6"/>
      <c r="G555" s="6"/>
      <c r="H555" s="6"/>
      <c r="I555" s="6"/>
      <c r="J555" s="6"/>
      <c r="K555" s="20"/>
      <c r="L555" s="6"/>
      <c r="M555" s="6"/>
      <c r="N555" s="7"/>
      <c r="O555" s="6"/>
      <c r="P555" s="5" t="str">
        <f t="shared" si="89"/>
        <v/>
      </c>
      <c r="R555" s="8">
        <f t="shared" si="90"/>
        <v>0</v>
      </c>
      <c r="S555" s="8">
        <f t="shared" si="91"/>
        <v>1</v>
      </c>
      <c r="T555" s="8">
        <f t="shared" si="92"/>
        <v>1</v>
      </c>
      <c r="U555" s="8">
        <f t="shared" si="93"/>
        <v>1</v>
      </c>
      <c r="V555" s="8">
        <f t="shared" si="94"/>
        <v>0</v>
      </c>
      <c r="W555" s="8">
        <f t="shared" si="95"/>
        <v>0</v>
      </c>
      <c r="X555" s="8">
        <f t="shared" si="96"/>
        <v>0</v>
      </c>
      <c r="Y555" s="8">
        <f t="shared" si="97"/>
        <v>0</v>
      </c>
      <c r="Z555" s="8">
        <f t="shared" si="98"/>
        <v>1</v>
      </c>
    </row>
    <row r="556" spans="1:26">
      <c r="A556" s="8">
        <f t="shared" si="88"/>
        <v>1</v>
      </c>
      <c r="B556" s="8">
        <v>548</v>
      </c>
      <c r="C556" s="6"/>
      <c r="E556" s="6"/>
      <c r="F556" s="6"/>
      <c r="G556" s="6"/>
      <c r="H556" s="6"/>
      <c r="I556" s="6"/>
      <c r="J556" s="6"/>
      <c r="K556" s="20"/>
      <c r="L556" s="6"/>
      <c r="M556" s="6"/>
      <c r="N556" s="7"/>
      <c r="O556" s="6"/>
      <c r="P556" s="5" t="str">
        <f t="shared" si="89"/>
        <v/>
      </c>
      <c r="R556" s="8">
        <f t="shared" si="90"/>
        <v>0</v>
      </c>
      <c r="S556" s="8">
        <f t="shared" si="91"/>
        <v>1</v>
      </c>
      <c r="T556" s="8">
        <f t="shared" si="92"/>
        <v>1</v>
      </c>
      <c r="U556" s="8">
        <f t="shared" si="93"/>
        <v>1</v>
      </c>
      <c r="V556" s="8">
        <f t="shared" si="94"/>
        <v>0</v>
      </c>
      <c r="W556" s="8">
        <f t="shared" si="95"/>
        <v>0</v>
      </c>
      <c r="X556" s="8">
        <f t="shared" si="96"/>
        <v>0</v>
      </c>
      <c r="Y556" s="8">
        <f t="shared" si="97"/>
        <v>0</v>
      </c>
      <c r="Z556" s="8">
        <f t="shared" si="98"/>
        <v>1</v>
      </c>
    </row>
    <row r="557" spans="1:26">
      <c r="A557" s="8">
        <f t="shared" si="88"/>
        <v>1</v>
      </c>
      <c r="B557" s="8">
        <v>549</v>
      </c>
      <c r="C557" s="6"/>
      <c r="E557" s="6"/>
      <c r="F557" s="6"/>
      <c r="G557" s="6"/>
      <c r="H557" s="6"/>
      <c r="I557" s="6"/>
      <c r="J557" s="6"/>
      <c r="K557" s="20"/>
      <c r="L557" s="6"/>
      <c r="M557" s="6"/>
      <c r="N557" s="7"/>
      <c r="O557" s="6"/>
      <c r="P557" s="5" t="str">
        <f t="shared" si="89"/>
        <v/>
      </c>
      <c r="R557" s="8">
        <f t="shared" si="90"/>
        <v>0</v>
      </c>
      <c r="S557" s="8">
        <f t="shared" si="91"/>
        <v>1</v>
      </c>
      <c r="T557" s="8">
        <f t="shared" si="92"/>
        <v>1</v>
      </c>
      <c r="U557" s="8">
        <f t="shared" si="93"/>
        <v>1</v>
      </c>
      <c r="V557" s="8">
        <f t="shared" si="94"/>
        <v>0</v>
      </c>
      <c r="W557" s="8">
        <f t="shared" si="95"/>
        <v>0</v>
      </c>
      <c r="X557" s="8">
        <f t="shared" si="96"/>
        <v>0</v>
      </c>
      <c r="Y557" s="8">
        <f t="shared" si="97"/>
        <v>0</v>
      </c>
      <c r="Z557" s="8">
        <f t="shared" si="98"/>
        <v>1</v>
      </c>
    </row>
    <row r="558" spans="1:26">
      <c r="A558" s="8">
        <f t="shared" si="88"/>
        <v>1</v>
      </c>
      <c r="B558" s="8">
        <v>550</v>
      </c>
      <c r="C558" s="6"/>
      <c r="E558" s="6"/>
      <c r="F558" s="6"/>
      <c r="G558" s="6"/>
      <c r="H558" s="6"/>
      <c r="I558" s="6"/>
      <c r="J558" s="6"/>
      <c r="K558" s="20"/>
      <c r="L558" s="6"/>
      <c r="M558" s="6"/>
      <c r="N558" s="7"/>
      <c r="O558" s="6"/>
      <c r="P558" s="5" t="str">
        <f t="shared" si="89"/>
        <v/>
      </c>
      <c r="R558" s="8">
        <f t="shared" si="90"/>
        <v>0</v>
      </c>
      <c r="S558" s="8">
        <f t="shared" si="91"/>
        <v>1</v>
      </c>
      <c r="T558" s="8">
        <f t="shared" si="92"/>
        <v>1</v>
      </c>
      <c r="U558" s="8">
        <f t="shared" si="93"/>
        <v>1</v>
      </c>
      <c r="V558" s="8">
        <f t="shared" si="94"/>
        <v>0</v>
      </c>
      <c r="W558" s="8">
        <f t="shared" si="95"/>
        <v>0</v>
      </c>
      <c r="X558" s="8">
        <f t="shared" si="96"/>
        <v>0</v>
      </c>
      <c r="Y558" s="8">
        <f t="shared" si="97"/>
        <v>0</v>
      </c>
      <c r="Z558" s="8">
        <f t="shared" si="98"/>
        <v>1</v>
      </c>
    </row>
    <row r="559" spans="1:26">
      <c r="A559" s="8">
        <f t="shared" si="88"/>
        <v>1</v>
      </c>
      <c r="B559" s="8">
        <v>551</v>
      </c>
      <c r="C559" s="6"/>
      <c r="E559" s="6"/>
      <c r="F559" s="6"/>
      <c r="G559" s="6"/>
      <c r="H559" s="6"/>
      <c r="I559" s="6"/>
      <c r="J559" s="6"/>
      <c r="K559" s="20"/>
      <c r="L559" s="6"/>
      <c r="M559" s="6"/>
      <c r="N559" s="7"/>
      <c r="O559" s="6"/>
      <c r="P559" s="5" t="str">
        <f t="shared" si="89"/>
        <v/>
      </c>
      <c r="R559" s="8">
        <f t="shared" si="90"/>
        <v>0</v>
      </c>
      <c r="S559" s="8">
        <f t="shared" si="91"/>
        <v>1</v>
      </c>
      <c r="T559" s="8">
        <f t="shared" si="92"/>
        <v>1</v>
      </c>
      <c r="U559" s="8">
        <f t="shared" si="93"/>
        <v>1</v>
      </c>
      <c r="V559" s="8">
        <f t="shared" si="94"/>
        <v>0</v>
      </c>
      <c r="W559" s="8">
        <f t="shared" si="95"/>
        <v>0</v>
      </c>
      <c r="X559" s="8">
        <f t="shared" si="96"/>
        <v>0</v>
      </c>
      <c r="Y559" s="8">
        <f t="shared" si="97"/>
        <v>0</v>
      </c>
      <c r="Z559" s="8">
        <f t="shared" si="98"/>
        <v>1</v>
      </c>
    </row>
    <row r="560" spans="1:26">
      <c r="A560" s="8">
        <f t="shared" si="88"/>
        <v>1</v>
      </c>
      <c r="B560" s="8">
        <v>552</v>
      </c>
      <c r="C560" s="6"/>
      <c r="E560" s="6"/>
      <c r="F560" s="6"/>
      <c r="G560" s="6"/>
      <c r="H560" s="6"/>
      <c r="I560" s="6"/>
      <c r="J560" s="6"/>
      <c r="K560" s="20"/>
      <c r="L560" s="6"/>
      <c r="M560" s="6"/>
      <c r="N560" s="7"/>
      <c r="O560" s="6"/>
      <c r="P560" s="5" t="str">
        <f t="shared" si="89"/>
        <v/>
      </c>
      <c r="R560" s="8">
        <f t="shared" si="90"/>
        <v>0</v>
      </c>
      <c r="S560" s="8">
        <f t="shared" si="91"/>
        <v>1</v>
      </c>
      <c r="T560" s="8">
        <f t="shared" si="92"/>
        <v>1</v>
      </c>
      <c r="U560" s="8">
        <f t="shared" si="93"/>
        <v>1</v>
      </c>
      <c r="V560" s="8">
        <f t="shared" si="94"/>
        <v>0</v>
      </c>
      <c r="W560" s="8">
        <f t="shared" si="95"/>
        <v>0</v>
      </c>
      <c r="X560" s="8">
        <f t="shared" si="96"/>
        <v>0</v>
      </c>
      <c r="Y560" s="8">
        <f t="shared" si="97"/>
        <v>0</v>
      </c>
      <c r="Z560" s="8">
        <f t="shared" si="98"/>
        <v>1</v>
      </c>
    </row>
    <row r="561" spans="1:26">
      <c r="A561" s="8">
        <f t="shared" si="88"/>
        <v>1</v>
      </c>
      <c r="B561" s="8">
        <v>553</v>
      </c>
      <c r="C561" s="6"/>
      <c r="E561" s="6"/>
      <c r="F561" s="6"/>
      <c r="G561" s="6"/>
      <c r="H561" s="6"/>
      <c r="I561" s="6"/>
      <c r="J561" s="6"/>
      <c r="K561" s="20"/>
      <c r="L561" s="6"/>
      <c r="M561" s="6"/>
      <c r="N561" s="7"/>
      <c r="O561" s="6"/>
      <c r="P561" s="5" t="str">
        <f t="shared" si="89"/>
        <v/>
      </c>
      <c r="R561" s="8">
        <f t="shared" si="90"/>
        <v>0</v>
      </c>
      <c r="S561" s="8">
        <f t="shared" si="91"/>
        <v>1</v>
      </c>
      <c r="T561" s="8">
        <f t="shared" si="92"/>
        <v>1</v>
      </c>
      <c r="U561" s="8">
        <f t="shared" si="93"/>
        <v>1</v>
      </c>
      <c r="V561" s="8">
        <f t="shared" si="94"/>
        <v>0</v>
      </c>
      <c r="W561" s="8">
        <f t="shared" si="95"/>
        <v>0</v>
      </c>
      <c r="X561" s="8">
        <f t="shared" si="96"/>
        <v>0</v>
      </c>
      <c r="Y561" s="8">
        <f t="shared" si="97"/>
        <v>0</v>
      </c>
      <c r="Z561" s="8">
        <f t="shared" si="98"/>
        <v>1</v>
      </c>
    </row>
    <row r="562" spans="1:26">
      <c r="A562" s="8">
        <f t="shared" si="88"/>
        <v>1</v>
      </c>
      <c r="B562" s="8">
        <v>554</v>
      </c>
      <c r="C562" s="6"/>
      <c r="E562" s="6"/>
      <c r="F562" s="6"/>
      <c r="G562" s="6"/>
      <c r="H562" s="6"/>
      <c r="I562" s="6"/>
      <c r="J562" s="6"/>
      <c r="K562" s="20"/>
      <c r="L562" s="6"/>
      <c r="M562" s="6"/>
      <c r="N562" s="7"/>
      <c r="O562" s="6"/>
      <c r="P562" s="5" t="str">
        <f t="shared" si="89"/>
        <v/>
      </c>
      <c r="R562" s="8">
        <f t="shared" si="90"/>
        <v>0</v>
      </c>
      <c r="S562" s="8">
        <f t="shared" si="91"/>
        <v>1</v>
      </c>
      <c r="T562" s="8">
        <f t="shared" si="92"/>
        <v>1</v>
      </c>
      <c r="U562" s="8">
        <f t="shared" si="93"/>
        <v>1</v>
      </c>
      <c r="V562" s="8">
        <f t="shared" si="94"/>
        <v>0</v>
      </c>
      <c r="W562" s="8">
        <f t="shared" si="95"/>
        <v>0</v>
      </c>
      <c r="X562" s="8">
        <f t="shared" si="96"/>
        <v>0</v>
      </c>
      <c r="Y562" s="8">
        <f t="shared" si="97"/>
        <v>0</v>
      </c>
      <c r="Z562" s="8">
        <f t="shared" si="98"/>
        <v>1</v>
      </c>
    </row>
    <row r="563" spans="1:26">
      <c r="A563" s="8">
        <f t="shared" si="88"/>
        <v>1</v>
      </c>
      <c r="B563" s="8">
        <v>555</v>
      </c>
      <c r="C563" s="6"/>
      <c r="E563" s="6"/>
      <c r="F563" s="6"/>
      <c r="G563" s="6"/>
      <c r="H563" s="6"/>
      <c r="I563" s="6"/>
      <c r="J563" s="6"/>
      <c r="K563" s="20"/>
      <c r="L563" s="6"/>
      <c r="M563" s="6"/>
      <c r="N563" s="7"/>
      <c r="O563" s="6"/>
      <c r="P563" s="5" t="str">
        <f t="shared" si="89"/>
        <v/>
      </c>
      <c r="R563" s="8">
        <f t="shared" si="90"/>
        <v>0</v>
      </c>
      <c r="S563" s="8">
        <f t="shared" si="91"/>
        <v>1</v>
      </c>
      <c r="T563" s="8">
        <f t="shared" si="92"/>
        <v>1</v>
      </c>
      <c r="U563" s="8">
        <f t="shared" si="93"/>
        <v>1</v>
      </c>
      <c r="V563" s="8">
        <f t="shared" si="94"/>
        <v>0</v>
      </c>
      <c r="W563" s="8">
        <f t="shared" si="95"/>
        <v>0</v>
      </c>
      <c r="X563" s="8">
        <f t="shared" si="96"/>
        <v>0</v>
      </c>
      <c r="Y563" s="8">
        <f t="shared" si="97"/>
        <v>0</v>
      </c>
      <c r="Z563" s="8">
        <f t="shared" si="98"/>
        <v>1</v>
      </c>
    </row>
    <row r="564" spans="1:26">
      <c r="A564" s="8">
        <f t="shared" si="88"/>
        <v>1</v>
      </c>
      <c r="B564" s="8">
        <v>556</v>
      </c>
      <c r="C564" s="6"/>
      <c r="E564" s="6"/>
      <c r="F564" s="6"/>
      <c r="G564" s="6"/>
      <c r="H564" s="6"/>
      <c r="I564" s="6"/>
      <c r="J564" s="6"/>
      <c r="K564" s="20"/>
      <c r="L564" s="6"/>
      <c r="M564" s="6"/>
      <c r="N564" s="7"/>
      <c r="O564" s="6"/>
      <c r="P564" s="5" t="str">
        <f t="shared" si="89"/>
        <v/>
      </c>
      <c r="R564" s="8">
        <f t="shared" si="90"/>
        <v>0</v>
      </c>
      <c r="S564" s="8">
        <f t="shared" si="91"/>
        <v>1</v>
      </c>
      <c r="T564" s="8">
        <f t="shared" si="92"/>
        <v>1</v>
      </c>
      <c r="U564" s="8">
        <f t="shared" si="93"/>
        <v>1</v>
      </c>
      <c r="V564" s="8">
        <f t="shared" si="94"/>
        <v>0</v>
      </c>
      <c r="W564" s="8">
        <f t="shared" si="95"/>
        <v>0</v>
      </c>
      <c r="X564" s="8">
        <f t="shared" si="96"/>
        <v>0</v>
      </c>
      <c r="Y564" s="8">
        <f t="shared" si="97"/>
        <v>0</v>
      </c>
      <c r="Z564" s="8">
        <f t="shared" si="98"/>
        <v>1</v>
      </c>
    </row>
    <row r="565" spans="1:26">
      <c r="A565" s="8">
        <f t="shared" si="88"/>
        <v>1</v>
      </c>
      <c r="B565" s="8">
        <v>557</v>
      </c>
      <c r="C565" s="6"/>
      <c r="E565" s="6"/>
      <c r="F565" s="6"/>
      <c r="G565" s="6"/>
      <c r="H565" s="6"/>
      <c r="I565" s="6"/>
      <c r="J565" s="6"/>
      <c r="K565" s="20"/>
      <c r="L565" s="6"/>
      <c r="M565" s="6"/>
      <c r="N565" s="7"/>
      <c r="O565" s="6"/>
      <c r="P565" s="5" t="str">
        <f t="shared" si="89"/>
        <v/>
      </c>
      <c r="R565" s="8">
        <f t="shared" si="90"/>
        <v>0</v>
      </c>
      <c r="S565" s="8">
        <f t="shared" si="91"/>
        <v>1</v>
      </c>
      <c r="T565" s="8">
        <f t="shared" si="92"/>
        <v>1</v>
      </c>
      <c r="U565" s="8">
        <f t="shared" si="93"/>
        <v>1</v>
      </c>
      <c r="V565" s="8">
        <f t="shared" si="94"/>
        <v>0</v>
      </c>
      <c r="W565" s="8">
        <f t="shared" si="95"/>
        <v>0</v>
      </c>
      <c r="X565" s="8">
        <f t="shared" si="96"/>
        <v>0</v>
      </c>
      <c r="Y565" s="8">
        <f t="shared" si="97"/>
        <v>0</v>
      </c>
      <c r="Z565" s="8">
        <f t="shared" si="98"/>
        <v>1</v>
      </c>
    </row>
    <row r="566" spans="1:26">
      <c r="A566" s="8">
        <f t="shared" si="88"/>
        <v>1</v>
      </c>
      <c r="B566" s="8">
        <v>558</v>
      </c>
      <c r="C566" s="6"/>
      <c r="E566" s="6"/>
      <c r="F566" s="6"/>
      <c r="G566" s="6"/>
      <c r="H566" s="6"/>
      <c r="I566" s="6"/>
      <c r="J566" s="6"/>
      <c r="K566" s="20"/>
      <c r="L566" s="6"/>
      <c r="M566" s="6"/>
      <c r="N566" s="7"/>
      <c r="O566" s="6"/>
      <c r="P566" s="5" t="str">
        <f t="shared" si="89"/>
        <v/>
      </c>
      <c r="R566" s="8">
        <f t="shared" si="90"/>
        <v>0</v>
      </c>
      <c r="S566" s="8">
        <f t="shared" si="91"/>
        <v>1</v>
      </c>
      <c r="T566" s="8">
        <f t="shared" si="92"/>
        <v>1</v>
      </c>
      <c r="U566" s="8">
        <f t="shared" si="93"/>
        <v>1</v>
      </c>
      <c r="V566" s="8">
        <f t="shared" si="94"/>
        <v>0</v>
      </c>
      <c r="W566" s="8">
        <f t="shared" si="95"/>
        <v>0</v>
      </c>
      <c r="X566" s="8">
        <f t="shared" si="96"/>
        <v>0</v>
      </c>
      <c r="Y566" s="8">
        <f t="shared" si="97"/>
        <v>0</v>
      </c>
      <c r="Z566" s="8">
        <f t="shared" si="98"/>
        <v>1</v>
      </c>
    </row>
    <row r="567" spans="1:26">
      <c r="A567" s="8">
        <f t="shared" si="88"/>
        <v>1</v>
      </c>
      <c r="B567" s="8">
        <v>559</v>
      </c>
      <c r="C567" s="6"/>
      <c r="E567" s="6"/>
      <c r="F567" s="6"/>
      <c r="G567" s="6"/>
      <c r="H567" s="6"/>
      <c r="I567" s="6"/>
      <c r="J567" s="6"/>
      <c r="K567" s="20"/>
      <c r="L567" s="6"/>
      <c r="M567" s="6"/>
      <c r="N567" s="7"/>
      <c r="O567" s="6"/>
      <c r="P567" s="5" t="str">
        <f t="shared" si="89"/>
        <v/>
      </c>
      <c r="R567" s="8">
        <f t="shared" si="90"/>
        <v>0</v>
      </c>
      <c r="S567" s="8">
        <f t="shared" si="91"/>
        <v>1</v>
      </c>
      <c r="T567" s="8">
        <f t="shared" si="92"/>
        <v>1</v>
      </c>
      <c r="U567" s="8">
        <f t="shared" si="93"/>
        <v>1</v>
      </c>
      <c r="V567" s="8">
        <f t="shared" si="94"/>
        <v>0</v>
      </c>
      <c r="W567" s="8">
        <f t="shared" si="95"/>
        <v>0</v>
      </c>
      <c r="X567" s="8">
        <f t="shared" si="96"/>
        <v>0</v>
      </c>
      <c r="Y567" s="8">
        <f t="shared" si="97"/>
        <v>0</v>
      </c>
      <c r="Z567" s="8">
        <f t="shared" si="98"/>
        <v>1</v>
      </c>
    </row>
    <row r="568" spans="1:26">
      <c r="A568" s="8">
        <f t="shared" si="88"/>
        <v>1</v>
      </c>
      <c r="B568" s="8">
        <v>560</v>
      </c>
      <c r="C568" s="6"/>
      <c r="E568" s="6"/>
      <c r="F568" s="6"/>
      <c r="G568" s="6"/>
      <c r="H568" s="6"/>
      <c r="I568" s="6"/>
      <c r="J568" s="6"/>
      <c r="K568" s="20"/>
      <c r="L568" s="6"/>
      <c r="M568" s="6"/>
      <c r="N568" s="7"/>
      <c r="O568" s="6"/>
      <c r="P568" s="5" t="str">
        <f t="shared" si="89"/>
        <v/>
      </c>
      <c r="R568" s="8">
        <f t="shared" si="90"/>
        <v>0</v>
      </c>
      <c r="S568" s="8">
        <f t="shared" si="91"/>
        <v>1</v>
      </c>
      <c r="T568" s="8">
        <f t="shared" si="92"/>
        <v>1</v>
      </c>
      <c r="U568" s="8">
        <f t="shared" si="93"/>
        <v>1</v>
      </c>
      <c r="V568" s="8">
        <f t="shared" si="94"/>
        <v>0</v>
      </c>
      <c r="W568" s="8">
        <f t="shared" si="95"/>
        <v>0</v>
      </c>
      <c r="X568" s="8">
        <f t="shared" si="96"/>
        <v>0</v>
      </c>
      <c r="Y568" s="8">
        <f t="shared" si="97"/>
        <v>0</v>
      </c>
      <c r="Z568" s="8">
        <f t="shared" si="98"/>
        <v>1</v>
      </c>
    </row>
    <row r="569" spans="1:26">
      <c r="A569" s="8">
        <f t="shared" si="88"/>
        <v>1</v>
      </c>
      <c r="B569" s="8">
        <v>561</v>
      </c>
      <c r="C569" s="6"/>
      <c r="E569" s="6"/>
      <c r="F569" s="6"/>
      <c r="G569" s="6"/>
      <c r="H569" s="6"/>
      <c r="I569" s="6"/>
      <c r="J569" s="6"/>
      <c r="K569" s="20"/>
      <c r="L569" s="6"/>
      <c r="M569" s="6"/>
      <c r="N569" s="7"/>
      <c r="O569" s="6"/>
      <c r="P569" s="5" t="str">
        <f t="shared" si="89"/>
        <v/>
      </c>
      <c r="R569" s="8">
        <f t="shared" si="90"/>
        <v>0</v>
      </c>
      <c r="S569" s="8">
        <f t="shared" si="91"/>
        <v>1</v>
      </c>
      <c r="T569" s="8">
        <f t="shared" si="92"/>
        <v>1</v>
      </c>
      <c r="U569" s="8">
        <f t="shared" si="93"/>
        <v>1</v>
      </c>
      <c r="V569" s="8">
        <f t="shared" si="94"/>
        <v>0</v>
      </c>
      <c r="W569" s="8">
        <f t="shared" si="95"/>
        <v>0</v>
      </c>
      <c r="X569" s="8">
        <f t="shared" si="96"/>
        <v>0</v>
      </c>
      <c r="Y569" s="8">
        <f t="shared" si="97"/>
        <v>0</v>
      </c>
      <c r="Z569" s="8">
        <f t="shared" si="98"/>
        <v>1</v>
      </c>
    </row>
    <row r="570" spans="1:26">
      <c r="A570" s="8">
        <f t="shared" si="88"/>
        <v>1</v>
      </c>
      <c r="B570" s="8">
        <v>562</v>
      </c>
      <c r="C570" s="6"/>
      <c r="E570" s="6"/>
      <c r="F570" s="6"/>
      <c r="G570" s="6"/>
      <c r="H570" s="6"/>
      <c r="I570" s="6"/>
      <c r="J570" s="6"/>
      <c r="K570" s="20"/>
      <c r="L570" s="6"/>
      <c r="M570" s="6"/>
      <c r="N570" s="7"/>
      <c r="O570" s="6"/>
      <c r="P570" s="5" t="str">
        <f t="shared" si="89"/>
        <v/>
      </c>
      <c r="R570" s="8">
        <f t="shared" si="90"/>
        <v>0</v>
      </c>
      <c r="S570" s="8">
        <f t="shared" si="91"/>
        <v>1</v>
      </c>
      <c r="T570" s="8">
        <f t="shared" si="92"/>
        <v>1</v>
      </c>
      <c r="U570" s="8">
        <f t="shared" si="93"/>
        <v>1</v>
      </c>
      <c r="V570" s="8">
        <f t="shared" si="94"/>
        <v>0</v>
      </c>
      <c r="W570" s="8">
        <f t="shared" si="95"/>
        <v>0</v>
      </c>
      <c r="X570" s="8">
        <f t="shared" si="96"/>
        <v>0</v>
      </c>
      <c r="Y570" s="8">
        <f t="shared" si="97"/>
        <v>0</v>
      </c>
      <c r="Z570" s="8">
        <f t="shared" si="98"/>
        <v>1</v>
      </c>
    </row>
    <row r="571" spans="1:26">
      <c r="A571" s="8">
        <f t="shared" si="88"/>
        <v>1</v>
      </c>
      <c r="B571" s="8">
        <v>563</v>
      </c>
      <c r="C571" s="6"/>
      <c r="E571" s="6"/>
      <c r="F571" s="6"/>
      <c r="G571" s="6"/>
      <c r="H571" s="6"/>
      <c r="I571" s="6"/>
      <c r="J571" s="6"/>
      <c r="K571" s="20"/>
      <c r="L571" s="6"/>
      <c r="M571" s="6"/>
      <c r="N571" s="7"/>
      <c r="O571" s="6"/>
      <c r="P571" s="5" t="str">
        <f t="shared" si="89"/>
        <v/>
      </c>
      <c r="R571" s="8">
        <f t="shared" si="90"/>
        <v>0</v>
      </c>
      <c r="S571" s="8">
        <f t="shared" si="91"/>
        <v>1</v>
      </c>
      <c r="T571" s="8">
        <f t="shared" si="92"/>
        <v>1</v>
      </c>
      <c r="U571" s="8">
        <f t="shared" si="93"/>
        <v>1</v>
      </c>
      <c r="V571" s="8">
        <f t="shared" si="94"/>
        <v>0</v>
      </c>
      <c r="W571" s="8">
        <f t="shared" si="95"/>
        <v>0</v>
      </c>
      <c r="X571" s="8">
        <f t="shared" si="96"/>
        <v>0</v>
      </c>
      <c r="Y571" s="8">
        <f t="shared" si="97"/>
        <v>0</v>
      </c>
      <c r="Z571" s="8">
        <f t="shared" si="98"/>
        <v>1</v>
      </c>
    </row>
    <row r="572" spans="1:26">
      <c r="A572" s="8">
        <f t="shared" si="88"/>
        <v>1</v>
      </c>
      <c r="B572" s="8">
        <v>564</v>
      </c>
      <c r="C572" s="6"/>
      <c r="E572" s="6"/>
      <c r="F572" s="6"/>
      <c r="G572" s="6"/>
      <c r="H572" s="6"/>
      <c r="I572" s="6"/>
      <c r="J572" s="6"/>
      <c r="K572" s="20"/>
      <c r="L572" s="6"/>
      <c r="M572" s="6"/>
      <c r="N572" s="7"/>
      <c r="O572" s="6"/>
      <c r="P572" s="5" t="str">
        <f t="shared" si="89"/>
        <v/>
      </c>
      <c r="R572" s="8">
        <f t="shared" si="90"/>
        <v>0</v>
      </c>
      <c r="S572" s="8">
        <f t="shared" si="91"/>
        <v>1</v>
      </c>
      <c r="T572" s="8">
        <f t="shared" si="92"/>
        <v>1</v>
      </c>
      <c r="U572" s="8">
        <f t="shared" si="93"/>
        <v>1</v>
      </c>
      <c r="V572" s="8">
        <f t="shared" si="94"/>
        <v>0</v>
      </c>
      <c r="W572" s="8">
        <f t="shared" si="95"/>
        <v>0</v>
      </c>
      <c r="X572" s="8">
        <f t="shared" si="96"/>
        <v>0</v>
      </c>
      <c r="Y572" s="8">
        <f t="shared" si="97"/>
        <v>0</v>
      </c>
      <c r="Z572" s="8">
        <f t="shared" si="98"/>
        <v>1</v>
      </c>
    </row>
    <row r="573" spans="1:26">
      <c r="A573" s="8">
        <f t="shared" si="88"/>
        <v>1</v>
      </c>
      <c r="B573" s="8">
        <v>565</v>
      </c>
      <c r="C573" s="6"/>
      <c r="E573" s="6"/>
      <c r="F573" s="6"/>
      <c r="G573" s="6"/>
      <c r="H573" s="6"/>
      <c r="I573" s="6"/>
      <c r="J573" s="6"/>
      <c r="K573" s="20"/>
      <c r="L573" s="6"/>
      <c r="M573" s="6"/>
      <c r="N573" s="7"/>
      <c r="O573" s="6"/>
      <c r="P573" s="5" t="str">
        <f t="shared" si="89"/>
        <v/>
      </c>
      <c r="R573" s="8">
        <f t="shared" si="90"/>
        <v>0</v>
      </c>
      <c r="S573" s="8">
        <f t="shared" si="91"/>
        <v>1</v>
      </c>
      <c r="T573" s="8">
        <f t="shared" si="92"/>
        <v>1</v>
      </c>
      <c r="U573" s="8">
        <f t="shared" si="93"/>
        <v>1</v>
      </c>
      <c r="V573" s="8">
        <f t="shared" si="94"/>
        <v>0</v>
      </c>
      <c r="W573" s="8">
        <f t="shared" si="95"/>
        <v>0</v>
      </c>
      <c r="X573" s="8">
        <f t="shared" si="96"/>
        <v>0</v>
      </c>
      <c r="Y573" s="8">
        <f t="shared" si="97"/>
        <v>0</v>
      </c>
      <c r="Z573" s="8">
        <f t="shared" si="98"/>
        <v>1</v>
      </c>
    </row>
    <row r="574" spans="1:26">
      <c r="A574" s="8">
        <f t="shared" si="88"/>
        <v>1</v>
      </c>
      <c r="B574" s="8">
        <v>566</v>
      </c>
      <c r="C574" s="6"/>
      <c r="E574" s="6"/>
      <c r="F574" s="6"/>
      <c r="G574" s="6"/>
      <c r="H574" s="6"/>
      <c r="I574" s="6"/>
      <c r="J574" s="6"/>
      <c r="K574" s="20"/>
      <c r="L574" s="6"/>
      <c r="M574" s="6"/>
      <c r="N574" s="7"/>
      <c r="O574" s="6"/>
      <c r="P574" s="5" t="str">
        <f t="shared" si="89"/>
        <v/>
      </c>
      <c r="R574" s="8">
        <f t="shared" si="90"/>
        <v>0</v>
      </c>
      <c r="S574" s="8">
        <f t="shared" si="91"/>
        <v>1</v>
      </c>
      <c r="T574" s="8">
        <f t="shared" si="92"/>
        <v>1</v>
      </c>
      <c r="U574" s="8">
        <f t="shared" si="93"/>
        <v>1</v>
      </c>
      <c r="V574" s="8">
        <f t="shared" si="94"/>
        <v>0</v>
      </c>
      <c r="W574" s="8">
        <f t="shared" si="95"/>
        <v>0</v>
      </c>
      <c r="X574" s="8">
        <f t="shared" si="96"/>
        <v>0</v>
      </c>
      <c r="Y574" s="8">
        <f t="shared" si="97"/>
        <v>0</v>
      </c>
      <c r="Z574" s="8">
        <f t="shared" si="98"/>
        <v>1</v>
      </c>
    </row>
    <row r="575" spans="1:26">
      <c r="A575" s="8">
        <f t="shared" si="88"/>
        <v>1</v>
      </c>
      <c r="B575" s="8">
        <v>567</v>
      </c>
      <c r="C575" s="6"/>
      <c r="E575" s="6"/>
      <c r="F575" s="6"/>
      <c r="G575" s="6"/>
      <c r="H575" s="6"/>
      <c r="I575" s="6"/>
      <c r="J575" s="6"/>
      <c r="K575" s="20"/>
      <c r="L575" s="6"/>
      <c r="M575" s="6"/>
      <c r="N575" s="7"/>
      <c r="O575" s="6"/>
      <c r="P575" s="5" t="str">
        <f t="shared" si="89"/>
        <v/>
      </c>
      <c r="R575" s="8">
        <f t="shared" si="90"/>
        <v>0</v>
      </c>
      <c r="S575" s="8">
        <f t="shared" si="91"/>
        <v>1</v>
      </c>
      <c r="T575" s="8">
        <f t="shared" si="92"/>
        <v>1</v>
      </c>
      <c r="U575" s="8">
        <f t="shared" si="93"/>
        <v>1</v>
      </c>
      <c r="V575" s="8">
        <f t="shared" si="94"/>
        <v>0</v>
      </c>
      <c r="W575" s="8">
        <f t="shared" si="95"/>
        <v>0</v>
      </c>
      <c r="X575" s="8">
        <f t="shared" si="96"/>
        <v>0</v>
      </c>
      <c r="Y575" s="8">
        <f t="shared" si="97"/>
        <v>0</v>
      </c>
      <c r="Z575" s="8">
        <f t="shared" si="98"/>
        <v>1</v>
      </c>
    </row>
    <row r="576" spans="1:26">
      <c r="A576" s="8">
        <f t="shared" si="88"/>
        <v>1</v>
      </c>
      <c r="B576" s="8">
        <v>568</v>
      </c>
      <c r="C576" s="6"/>
      <c r="E576" s="6"/>
      <c r="F576" s="6"/>
      <c r="G576" s="6"/>
      <c r="H576" s="6"/>
      <c r="I576" s="6"/>
      <c r="J576" s="6"/>
      <c r="K576" s="20"/>
      <c r="L576" s="6"/>
      <c r="M576" s="6"/>
      <c r="N576" s="7"/>
      <c r="O576" s="6"/>
      <c r="P576" s="5" t="str">
        <f t="shared" si="89"/>
        <v/>
      </c>
      <c r="R576" s="8">
        <f t="shared" si="90"/>
        <v>0</v>
      </c>
      <c r="S576" s="8">
        <f t="shared" si="91"/>
        <v>1</v>
      </c>
      <c r="T576" s="8">
        <f t="shared" si="92"/>
        <v>1</v>
      </c>
      <c r="U576" s="8">
        <f t="shared" si="93"/>
        <v>1</v>
      </c>
      <c r="V576" s="8">
        <f t="shared" si="94"/>
        <v>0</v>
      </c>
      <c r="W576" s="8">
        <f t="shared" si="95"/>
        <v>0</v>
      </c>
      <c r="X576" s="8">
        <f t="shared" si="96"/>
        <v>0</v>
      </c>
      <c r="Y576" s="8">
        <f t="shared" si="97"/>
        <v>0</v>
      </c>
      <c r="Z576" s="8">
        <f t="shared" si="98"/>
        <v>1</v>
      </c>
    </row>
    <row r="577" spans="1:26">
      <c r="A577" s="8">
        <f t="shared" si="88"/>
        <v>1</v>
      </c>
      <c r="B577" s="8">
        <v>569</v>
      </c>
      <c r="C577" s="6"/>
      <c r="E577" s="6"/>
      <c r="F577" s="6"/>
      <c r="G577" s="6"/>
      <c r="H577" s="6"/>
      <c r="I577" s="6"/>
      <c r="J577" s="6"/>
      <c r="K577" s="20"/>
      <c r="L577" s="6"/>
      <c r="M577" s="6"/>
      <c r="N577" s="7"/>
      <c r="O577" s="6"/>
      <c r="P577" s="5" t="str">
        <f t="shared" si="89"/>
        <v/>
      </c>
      <c r="R577" s="8">
        <f t="shared" si="90"/>
        <v>0</v>
      </c>
      <c r="S577" s="8">
        <f t="shared" si="91"/>
        <v>1</v>
      </c>
      <c r="T577" s="8">
        <f t="shared" si="92"/>
        <v>1</v>
      </c>
      <c r="U577" s="8">
        <f t="shared" si="93"/>
        <v>1</v>
      </c>
      <c r="V577" s="8">
        <f t="shared" si="94"/>
        <v>0</v>
      </c>
      <c r="W577" s="8">
        <f t="shared" si="95"/>
        <v>0</v>
      </c>
      <c r="X577" s="8">
        <f t="shared" si="96"/>
        <v>0</v>
      </c>
      <c r="Y577" s="8">
        <f t="shared" si="97"/>
        <v>0</v>
      </c>
      <c r="Z577" s="8">
        <f t="shared" si="98"/>
        <v>1</v>
      </c>
    </row>
    <row r="578" spans="1:26">
      <c r="A578" s="8">
        <f t="shared" si="88"/>
        <v>1</v>
      </c>
      <c r="B578" s="8">
        <v>570</v>
      </c>
      <c r="C578" s="6"/>
      <c r="E578" s="6"/>
      <c r="F578" s="6"/>
      <c r="G578" s="6"/>
      <c r="H578" s="6"/>
      <c r="I578" s="6"/>
      <c r="J578" s="6"/>
      <c r="K578" s="20"/>
      <c r="L578" s="6"/>
      <c r="M578" s="6"/>
      <c r="N578" s="7"/>
      <c r="O578" s="6"/>
      <c r="P578" s="5" t="str">
        <f t="shared" si="89"/>
        <v/>
      </c>
      <c r="R578" s="8">
        <f t="shared" si="90"/>
        <v>0</v>
      </c>
      <c r="S578" s="8">
        <f t="shared" si="91"/>
        <v>1</v>
      </c>
      <c r="T578" s="8">
        <f t="shared" si="92"/>
        <v>1</v>
      </c>
      <c r="U578" s="8">
        <f t="shared" si="93"/>
        <v>1</v>
      </c>
      <c r="V578" s="8">
        <f t="shared" si="94"/>
        <v>0</v>
      </c>
      <c r="W578" s="8">
        <f t="shared" si="95"/>
        <v>0</v>
      </c>
      <c r="X578" s="8">
        <f t="shared" si="96"/>
        <v>0</v>
      </c>
      <c r="Y578" s="8">
        <f t="shared" si="97"/>
        <v>0</v>
      </c>
      <c r="Z578" s="8">
        <f t="shared" si="98"/>
        <v>1</v>
      </c>
    </row>
    <row r="579" spans="1:26">
      <c r="A579" s="8">
        <f t="shared" si="88"/>
        <v>1</v>
      </c>
      <c r="B579" s="8">
        <v>571</v>
      </c>
      <c r="C579" s="6"/>
      <c r="E579" s="6"/>
      <c r="F579" s="6"/>
      <c r="G579" s="6"/>
      <c r="H579" s="6"/>
      <c r="I579" s="6"/>
      <c r="J579" s="6"/>
      <c r="K579" s="20"/>
      <c r="L579" s="6"/>
      <c r="M579" s="6"/>
      <c r="N579" s="7"/>
      <c r="O579" s="6"/>
      <c r="P579" s="5" t="str">
        <f t="shared" si="89"/>
        <v/>
      </c>
      <c r="R579" s="8">
        <f t="shared" si="90"/>
        <v>0</v>
      </c>
      <c r="S579" s="8">
        <f t="shared" si="91"/>
        <v>1</v>
      </c>
      <c r="T579" s="8">
        <f t="shared" si="92"/>
        <v>1</v>
      </c>
      <c r="U579" s="8">
        <f t="shared" si="93"/>
        <v>1</v>
      </c>
      <c r="V579" s="8">
        <f t="shared" si="94"/>
        <v>0</v>
      </c>
      <c r="W579" s="8">
        <f t="shared" si="95"/>
        <v>0</v>
      </c>
      <c r="X579" s="8">
        <f t="shared" si="96"/>
        <v>0</v>
      </c>
      <c r="Y579" s="8">
        <f t="shared" si="97"/>
        <v>0</v>
      </c>
      <c r="Z579" s="8">
        <f t="shared" si="98"/>
        <v>1</v>
      </c>
    </row>
    <row r="580" spans="1:26">
      <c r="A580" s="8">
        <f t="shared" si="88"/>
        <v>1</v>
      </c>
      <c r="B580" s="8">
        <v>572</v>
      </c>
      <c r="C580" s="6"/>
      <c r="E580" s="6"/>
      <c r="F580" s="6"/>
      <c r="G580" s="6"/>
      <c r="H580" s="6"/>
      <c r="I580" s="6"/>
      <c r="J580" s="6"/>
      <c r="K580" s="20"/>
      <c r="L580" s="6"/>
      <c r="M580" s="6"/>
      <c r="N580" s="7"/>
      <c r="O580" s="6"/>
      <c r="P580" s="5" t="str">
        <f t="shared" si="89"/>
        <v/>
      </c>
      <c r="R580" s="8">
        <f t="shared" si="90"/>
        <v>0</v>
      </c>
      <c r="S580" s="8">
        <f t="shared" si="91"/>
        <v>1</v>
      </c>
      <c r="T580" s="8">
        <f t="shared" si="92"/>
        <v>1</v>
      </c>
      <c r="U580" s="8">
        <f t="shared" si="93"/>
        <v>1</v>
      </c>
      <c r="V580" s="8">
        <f t="shared" si="94"/>
        <v>0</v>
      </c>
      <c r="W580" s="8">
        <f t="shared" si="95"/>
        <v>0</v>
      </c>
      <c r="X580" s="8">
        <f t="shared" si="96"/>
        <v>0</v>
      </c>
      <c r="Y580" s="8">
        <f t="shared" si="97"/>
        <v>0</v>
      </c>
      <c r="Z580" s="8">
        <f t="shared" si="98"/>
        <v>1</v>
      </c>
    </row>
    <row r="581" spans="1:26">
      <c r="A581" s="8">
        <f t="shared" si="88"/>
        <v>1</v>
      </c>
      <c r="B581" s="8">
        <v>573</v>
      </c>
      <c r="C581" s="6"/>
      <c r="E581" s="6"/>
      <c r="F581" s="6"/>
      <c r="G581" s="6"/>
      <c r="H581" s="6"/>
      <c r="I581" s="6"/>
      <c r="J581" s="6"/>
      <c r="K581" s="20"/>
      <c r="L581" s="6"/>
      <c r="M581" s="6"/>
      <c r="N581" s="7"/>
      <c r="O581" s="6"/>
      <c r="P581" s="5" t="str">
        <f t="shared" si="89"/>
        <v/>
      </c>
      <c r="R581" s="8">
        <f t="shared" si="90"/>
        <v>0</v>
      </c>
      <c r="S581" s="8">
        <f t="shared" si="91"/>
        <v>1</v>
      </c>
      <c r="T581" s="8">
        <f t="shared" si="92"/>
        <v>1</v>
      </c>
      <c r="U581" s="8">
        <f t="shared" si="93"/>
        <v>1</v>
      </c>
      <c r="V581" s="8">
        <f t="shared" si="94"/>
        <v>0</v>
      </c>
      <c r="W581" s="8">
        <f t="shared" si="95"/>
        <v>0</v>
      </c>
      <c r="X581" s="8">
        <f t="shared" si="96"/>
        <v>0</v>
      </c>
      <c r="Y581" s="8">
        <f t="shared" si="97"/>
        <v>0</v>
      </c>
      <c r="Z581" s="8">
        <f t="shared" si="98"/>
        <v>1</v>
      </c>
    </row>
    <row r="582" spans="1:26">
      <c r="A582" s="8">
        <f t="shared" si="88"/>
        <v>1</v>
      </c>
      <c r="B582" s="8">
        <v>574</v>
      </c>
      <c r="C582" s="6"/>
      <c r="E582" s="6"/>
      <c r="F582" s="6"/>
      <c r="G582" s="6"/>
      <c r="H582" s="6"/>
      <c r="I582" s="6"/>
      <c r="J582" s="6"/>
      <c r="K582" s="20"/>
      <c r="L582" s="6"/>
      <c r="M582" s="6"/>
      <c r="N582" s="7"/>
      <c r="O582" s="6"/>
      <c r="P582" s="5" t="str">
        <f t="shared" si="89"/>
        <v/>
      </c>
      <c r="R582" s="8">
        <f t="shared" si="90"/>
        <v>0</v>
      </c>
      <c r="S582" s="8">
        <f t="shared" si="91"/>
        <v>1</v>
      </c>
      <c r="T582" s="8">
        <f t="shared" si="92"/>
        <v>1</v>
      </c>
      <c r="U582" s="8">
        <f t="shared" si="93"/>
        <v>1</v>
      </c>
      <c r="V582" s="8">
        <f t="shared" si="94"/>
        <v>0</v>
      </c>
      <c r="W582" s="8">
        <f t="shared" si="95"/>
        <v>0</v>
      </c>
      <c r="X582" s="8">
        <f t="shared" si="96"/>
        <v>0</v>
      </c>
      <c r="Y582" s="8">
        <f t="shared" si="97"/>
        <v>0</v>
      </c>
      <c r="Z582" s="8">
        <f t="shared" si="98"/>
        <v>1</v>
      </c>
    </row>
    <row r="583" spans="1:26">
      <c r="A583" s="8">
        <f t="shared" si="88"/>
        <v>1</v>
      </c>
      <c r="B583" s="8">
        <v>575</v>
      </c>
      <c r="C583" s="6"/>
      <c r="E583" s="6"/>
      <c r="F583" s="6"/>
      <c r="G583" s="6"/>
      <c r="H583" s="6"/>
      <c r="I583" s="6"/>
      <c r="J583" s="6"/>
      <c r="K583" s="20"/>
      <c r="L583" s="6"/>
      <c r="M583" s="6"/>
      <c r="N583" s="7"/>
      <c r="O583" s="6"/>
      <c r="P583" s="5" t="str">
        <f t="shared" si="89"/>
        <v/>
      </c>
      <c r="R583" s="8">
        <f t="shared" si="90"/>
        <v>0</v>
      </c>
      <c r="S583" s="8">
        <f t="shared" si="91"/>
        <v>1</v>
      </c>
      <c r="T583" s="8">
        <f t="shared" si="92"/>
        <v>1</v>
      </c>
      <c r="U583" s="8">
        <f t="shared" si="93"/>
        <v>1</v>
      </c>
      <c r="V583" s="8">
        <f t="shared" si="94"/>
        <v>0</v>
      </c>
      <c r="W583" s="8">
        <f t="shared" si="95"/>
        <v>0</v>
      </c>
      <c r="X583" s="8">
        <f t="shared" si="96"/>
        <v>0</v>
      </c>
      <c r="Y583" s="8">
        <f t="shared" si="97"/>
        <v>0</v>
      </c>
      <c r="Z583" s="8">
        <f t="shared" si="98"/>
        <v>1</v>
      </c>
    </row>
    <row r="584" spans="1:26">
      <c r="A584" s="8">
        <f t="shared" si="88"/>
        <v>1</v>
      </c>
      <c r="B584" s="8">
        <v>576</v>
      </c>
      <c r="C584" s="6"/>
      <c r="E584" s="6"/>
      <c r="F584" s="6"/>
      <c r="G584" s="6"/>
      <c r="H584" s="6"/>
      <c r="I584" s="6"/>
      <c r="J584" s="6"/>
      <c r="K584" s="20"/>
      <c r="L584" s="6"/>
      <c r="M584" s="6"/>
      <c r="N584" s="7"/>
      <c r="O584" s="6"/>
      <c r="P584" s="5" t="str">
        <f t="shared" si="89"/>
        <v/>
      </c>
      <c r="R584" s="8">
        <f t="shared" si="90"/>
        <v>0</v>
      </c>
      <c r="S584" s="8">
        <f t="shared" si="91"/>
        <v>1</v>
      </c>
      <c r="T584" s="8">
        <f t="shared" si="92"/>
        <v>1</v>
      </c>
      <c r="U584" s="8">
        <f t="shared" si="93"/>
        <v>1</v>
      </c>
      <c r="V584" s="8">
        <f t="shared" si="94"/>
        <v>0</v>
      </c>
      <c r="W584" s="8">
        <f t="shared" si="95"/>
        <v>0</v>
      </c>
      <c r="X584" s="8">
        <f t="shared" si="96"/>
        <v>0</v>
      </c>
      <c r="Y584" s="8">
        <f t="shared" si="97"/>
        <v>0</v>
      </c>
      <c r="Z584" s="8">
        <f t="shared" si="98"/>
        <v>1</v>
      </c>
    </row>
    <row r="585" spans="1:26">
      <c r="A585" s="8">
        <f t="shared" si="88"/>
        <v>1</v>
      </c>
      <c r="B585" s="8">
        <v>577</v>
      </c>
      <c r="C585" s="6"/>
      <c r="E585" s="6"/>
      <c r="F585" s="6"/>
      <c r="G585" s="6"/>
      <c r="H585" s="6"/>
      <c r="I585" s="6"/>
      <c r="J585" s="6"/>
      <c r="K585" s="20"/>
      <c r="L585" s="6"/>
      <c r="M585" s="6"/>
      <c r="N585" s="7"/>
      <c r="O585" s="6"/>
      <c r="P585" s="5" t="str">
        <f t="shared" si="89"/>
        <v/>
      </c>
      <c r="R585" s="8">
        <f t="shared" si="90"/>
        <v>0</v>
      </c>
      <c r="S585" s="8">
        <f t="shared" si="91"/>
        <v>1</v>
      </c>
      <c r="T585" s="8">
        <f t="shared" si="92"/>
        <v>1</v>
      </c>
      <c r="U585" s="8">
        <f t="shared" si="93"/>
        <v>1</v>
      </c>
      <c r="V585" s="8">
        <f t="shared" si="94"/>
        <v>0</v>
      </c>
      <c r="W585" s="8">
        <f t="shared" si="95"/>
        <v>0</v>
      </c>
      <c r="X585" s="8">
        <f t="shared" si="96"/>
        <v>0</v>
      </c>
      <c r="Y585" s="8">
        <f t="shared" si="97"/>
        <v>0</v>
      </c>
      <c r="Z585" s="8">
        <f t="shared" si="98"/>
        <v>1</v>
      </c>
    </row>
    <row r="586" spans="1:26">
      <c r="A586" s="8">
        <f t="shared" ref="A586:A608" si="99">IF(V586=0,1,IF(AND(S586=1,T586=1),1,0)*W586*X586*Z586)</f>
        <v>1</v>
      </c>
      <c r="B586" s="8">
        <v>578</v>
      </c>
      <c r="C586" s="6"/>
      <c r="E586" s="6"/>
      <c r="F586" s="6"/>
      <c r="G586" s="6"/>
      <c r="H586" s="6"/>
      <c r="I586" s="6"/>
      <c r="J586" s="6"/>
      <c r="K586" s="20"/>
      <c r="L586" s="6"/>
      <c r="M586" s="6"/>
      <c r="N586" s="7"/>
      <c r="O586" s="6"/>
      <c r="P586" s="5" t="str">
        <f t="shared" ref="P586:P600" si="100">IF(AND(R586=1,S586=0,T586=0),"Внесите информацию о директоре ОО.",IF(AND(R586=0,OR(S586=0,T586=0,U586=0)),"Введены лишние данные!",""))&amp;IF(X586=2," Введен некорректный логин ОО!","")&amp;IF(Z586=0," Укажите причину добавления ОО в список в комментарии","")</f>
        <v/>
      </c>
      <c r="R586" s="8">
        <f t="shared" ref="R586:R608" si="101">IF(L586="да",1,0)</f>
        <v>0</v>
      </c>
      <c r="S586" s="8">
        <f t="shared" ref="S586:S608" si="102">IF($R586=1,IF(LEN(M586)&gt;0,1,0),IF(LEN(M586)&gt;0,0,1))</f>
        <v>1</v>
      </c>
      <c r="T586" s="8">
        <f t="shared" ref="T586:T608" si="103">IF($R586=1,IF(LEN(N586)&gt;0,1,0),IF(LEN(N586)&gt;0,0,1))</f>
        <v>1</v>
      </c>
      <c r="U586" s="8">
        <f t="shared" ref="U586:U608" si="104">IF($R586=1,IF(LEN(O586)&gt;0,1,0),1)</f>
        <v>1</v>
      </c>
      <c r="V586" s="8">
        <f t="shared" ref="V586:V608" si="105">IF(LEN(C586&amp;D586&amp;E586&amp;F586&amp;G586&amp;H586&amp;I586&amp;J586&amp;K586)&gt;0,1,0)</f>
        <v>0</v>
      </c>
      <c r="W586" s="8">
        <f t="shared" ref="W586:W608" si="106">IF(AND(LEN(C586)&gt;0,LEN(D586)&gt;0,LEN(E586)&gt;0),1,0)</f>
        <v>0</v>
      </c>
      <c r="X586" s="8">
        <f t="shared" ref="X586:X608" si="107">IF(ISERROR(IF(LEN(E586)=0,0,IF(AND(OR(MID(E586,1,3)="sch",MID(E586,1,3)="spo",MID(E586,1,3)="ksh"),VALUE(MID(E586,4,3))&gt;0,LEN(E586)=9),1,0))),2,IF(LEN(E586)=0,0,IF(AND(OR(MID(E586,1,3)="sch",MID(E586,1,3)="spo",MID(E586,1,3)="ksh"),VALUE(MID(E586,4,3))&gt;0,LEN(E586)=9),1,0)))</f>
        <v>0</v>
      </c>
      <c r="Y586" s="8">
        <f t="shared" ref="Y586:Y608" si="108">IF(LEN(G586&amp;H586&amp;I586&amp;J586&amp;K586)=0,0,1)</f>
        <v>0</v>
      </c>
      <c r="Z586" s="8">
        <f t="shared" ref="Z586:Z608" si="109">IF(AND($O586="",$V586=1,$Y586=0),0,1)</f>
        <v>1</v>
      </c>
    </row>
    <row r="587" spans="1:26">
      <c r="A587" s="8">
        <f t="shared" si="99"/>
        <v>1</v>
      </c>
      <c r="B587" s="8">
        <v>579</v>
      </c>
      <c r="C587" s="6"/>
      <c r="E587" s="6"/>
      <c r="F587" s="6"/>
      <c r="G587" s="6"/>
      <c r="H587" s="6"/>
      <c r="I587" s="6"/>
      <c r="J587" s="6"/>
      <c r="K587" s="20"/>
      <c r="L587" s="6"/>
      <c r="M587" s="6"/>
      <c r="N587" s="7"/>
      <c r="O587" s="6"/>
      <c r="P587" s="5" t="str">
        <f t="shared" si="100"/>
        <v/>
      </c>
      <c r="R587" s="8">
        <f t="shared" si="101"/>
        <v>0</v>
      </c>
      <c r="S587" s="8">
        <f t="shared" si="102"/>
        <v>1</v>
      </c>
      <c r="T587" s="8">
        <f t="shared" si="103"/>
        <v>1</v>
      </c>
      <c r="U587" s="8">
        <f t="shared" si="104"/>
        <v>1</v>
      </c>
      <c r="V587" s="8">
        <f t="shared" si="105"/>
        <v>0</v>
      </c>
      <c r="W587" s="8">
        <f t="shared" si="106"/>
        <v>0</v>
      </c>
      <c r="X587" s="8">
        <f t="shared" si="107"/>
        <v>0</v>
      </c>
      <c r="Y587" s="8">
        <f t="shared" si="108"/>
        <v>0</v>
      </c>
      <c r="Z587" s="8">
        <f t="shared" si="109"/>
        <v>1</v>
      </c>
    </row>
    <row r="588" spans="1:26">
      <c r="A588" s="8">
        <f t="shared" si="99"/>
        <v>1</v>
      </c>
      <c r="B588" s="8">
        <v>580</v>
      </c>
      <c r="C588" s="6"/>
      <c r="E588" s="6"/>
      <c r="F588" s="6"/>
      <c r="G588" s="6"/>
      <c r="H588" s="6"/>
      <c r="I588" s="6"/>
      <c r="J588" s="6"/>
      <c r="K588" s="20"/>
      <c r="L588" s="6"/>
      <c r="M588" s="6"/>
      <c r="N588" s="7"/>
      <c r="O588" s="6"/>
      <c r="P588" s="5" t="str">
        <f t="shared" si="100"/>
        <v/>
      </c>
      <c r="R588" s="8">
        <f t="shared" si="101"/>
        <v>0</v>
      </c>
      <c r="S588" s="8">
        <f t="shared" si="102"/>
        <v>1</v>
      </c>
      <c r="T588" s="8">
        <f t="shared" si="103"/>
        <v>1</v>
      </c>
      <c r="U588" s="8">
        <f t="shared" si="104"/>
        <v>1</v>
      </c>
      <c r="V588" s="8">
        <f t="shared" si="105"/>
        <v>0</v>
      </c>
      <c r="W588" s="8">
        <f t="shared" si="106"/>
        <v>0</v>
      </c>
      <c r="X588" s="8">
        <f t="shared" si="107"/>
        <v>0</v>
      </c>
      <c r="Y588" s="8">
        <f t="shared" si="108"/>
        <v>0</v>
      </c>
      <c r="Z588" s="8">
        <f t="shared" si="109"/>
        <v>1</v>
      </c>
    </row>
    <row r="589" spans="1:26">
      <c r="A589" s="8">
        <f t="shared" si="99"/>
        <v>1</v>
      </c>
      <c r="B589" s="8">
        <v>581</v>
      </c>
      <c r="C589" s="6"/>
      <c r="E589" s="6"/>
      <c r="F589" s="6"/>
      <c r="G589" s="6"/>
      <c r="H589" s="6"/>
      <c r="I589" s="6"/>
      <c r="J589" s="6"/>
      <c r="K589" s="20"/>
      <c r="L589" s="6"/>
      <c r="M589" s="6"/>
      <c r="N589" s="7"/>
      <c r="O589" s="6"/>
      <c r="P589" s="5" t="str">
        <f t="shared" si="100"/>
        <v/>
      </c>
      <c r="R589" s="8">
        <f t="shared" si="101"/>
        <v>0</v>
      </c>
      <c r="S589" s="8">
        <f t="shared" si="102"/>
        <v>1</v>
      </c>
      <c r="T589" s="8">
        <f t="shared" si="103"/>
        <v>1</v>
      </c>
      <c r="U589" s="8">
        <f t="shared" si="104"/>
        <v>1</v>
      </c>
      <c r="V589" s="8">
        <f t="shared" si="105"/>
        <v>0</v>
      </c>
      <c r="W589" s="8">
        <f t="shared" si="106"/>
        <v>0</v>
      </c>
      <c r="X589" s="8">
        <f t="shared" si="107"/>
        <v>0</v>
      </c>
      <c r="Y589" s="8">
        <f t="shared" si="108"/>
        <v>0</v>
      </c>
      <c r="Z589" s="8">
        <f t="shared" si="109"/>
        <v>1</v>
      </c>
    </row>
    <row r="590" spans="1:26">
      <c r="A590" s="8">
        <f t="shared" si="99"/>
        <v>1</v>
      </c>
      <c r="B590" s="8">
        <v>582</v>
      </c>
      <c r="C590" s="6"/>
      <c r="E590" s="6"/>
      <c r="F590" s="6"/>
      <c r="G590" s="6"/>
      <c r="H590" s="6"/>
      <c r="I590" s="6"/>
      <c r="J590" s="6"/>
      <c r="K590" s="20"/>
      <c r="L590" s="6"/>
      <c r="M590" s="6"/>
      <c r="N590" s="7"/>
      <c r="O590" s="6"/>
      <c r="P590" s="5" t="str">
        <f t="shared" si="100"/>
        <v/>
      </c>
      <c r="R590" s="8">
        <f t="shared" si="101"/>
        <v>0</v>
      </c>
      <c r="S590" s="8">
        <f t="shared" si="102"/>
        <v>1</v>
      </c>
      <c r="T590" s="8">
        <f t="shared" si="103"/>
        <v>1</v>
      </c>
      <c r="U590" s="8">
        <f t="shared" si="104"/>
        <v>1</v>
      </c>
      <c r="V590" s="8">
        <f t="shared" si="105"/>
        <v>0</v>
      </c>
      <c r="W590" s="8">
        <f t="shared" si="106"/>
        <v>0</v>
      </c>
      <c r="X590" s="8">
        <f t="shared" si="107"/>
        <v>0</v>
      </c>
      <c r="Y590" s="8">
        <f t="shared" si="108"/>
        <v>0</v>
      </c>
      <c r="Z590" s="8">
        <f t="shared" si="109"/>
        <v>1</v>
      </c>
    </row>
    <row r="591" spans="1:26">
      <c r="A591" s="8">
        <f t="shared" si="99"/>
        <v>1</v>
      </c>
      <c r="B591" s="8">
        <v>583</v>
      </c>
      <c r="C591" s="6"/>
      <c r="E591" s="6"/>
      <c r="F591" s="6"/>
      <c r="G591" s="6"/>
      <c r="H591" s="6"/>
      <c r="I591" s="6"/>
      <c r="J591" s="6"/>
      <c r="K591" s="20"/>
      <c r="L591" s="6"/>
      <c r="M591" s="6"/>
      <c r="N591" s="7"/>
      <c r="O591" s="6"/>
      <c r="P591" s="5" t="str">
        <f t="shared" si="100"/>
        <v/>
      </c>
      <c r="R591" s="8">
        <f t="shared" si="101"/>
        <v>0</v>
      </c>
      <c r="S591" s="8">
        <f t="shared" si="102"/>
        <v>1</v>
      </c>
      <c r="T591" s="8">
        <f t="shared" si="103"/>
        <v>1</v>
      </c>
      <c r="U591" s="8">
        <f t="shared" si="104"/>
        <v>1</v>
      </c>
      <c r="V591" s="8">
        <f t="shared" si="105"/>
        <v>0</v>
      </c>
      <c r="W591" s="8">
        <f t="shared" si="106"/>
        <v>0</v>
      </c>
      <c r="X591" s="8">
        <f t="shared" si="107"/>
        <v>0</v>
      </c>
      <c r="Y591" s="8">
        <f t="shared" si="108"/>
        <v>0</v>
      </c>
      <c r="Z591" s="8">
        <f t="shared" si="109"/>
        <v>1</v>
      </c>
    </row>
    <row r="592" spans="1:26">
      <c r="A592" s="8">
        <f t="shared" si="99"/>
        <v>1</v>
      </c>
      <c r="B592" s="8">
        <v>584</v>
      </c>
      <c r="C592" s="6"/>
      <c r="E592" s="6"/>
      <c r="F592" s="6"/>
      <c r="G592" s="6"/>
      <c r="H592" s="6"/>
      <c r="I592" s="6"/>
      <c r="J592" s="6"/>
      <c r="K592" s="20"/>
      <c r="L592" s="6"/>
      <c r="M592" s="6"/>
      <c r="N592" s="7"/>
      <c r="O592" s="6"/>
      <c r="P592" s="5" t="str">
        <f t="shared" si="100"/>
        <v/>
      </c>
      <c r="R592" s="8">
        <f t="shared" si="101"/>
        <v>0</v>
      </c>
      <c r="S592" s="8">
        <f t="shared" si="102"/>
        <v>1</v>
      </c>
      <c r="T592" s="8">
        <f t="shared" si="103"/>
        <v>1</v>
      </c>
      <c r="U592" s="8">
        <f t="shared" si="104"/>
        <v>1</v>
      </c>
      <c r="V592" s="8">
        <f t="shared" si="105"/>
        <v>0</v>
      </c>
      <c r="W592" s="8">
        <f t="shared" si="106"/>
        <v>0</v>
      </c>
      <c r="X592" s="8">
        <f t="shared" si="107"/>
        <v>0</v>
      </c>
      <c r="Y592" s="8">
        <f t="shared" si="108"/>
        <v>0</v>
      </c>
      <c r="Z592" s="8">
        <f t="shared" si="109"/>
        <v>1</v>
      </c>
    </row>
    <row r="593" spans="1:26">
      <c r="A593" s="8">
        <f t="shared" si="99"/>
        <v>1</v>
      </c>
      <c r="B593" s="8">
        <v>585</v>
      </c>
      <c r="C593" s="6"/>
      <c r="E593" s="6"/>
      <c r="F593" s="6"/>
      <c r="G593" s="6"/>
      <c r="H593" s="6"/>
      <c r="I593" s="6"/>
      <c r="J593" s="6"/>
      <c r="K593" s="20"/>
      <c r="L593" s="6"/>
      <c r="M593" s="6"/>
      <c r="N593" s="7"/>
      <c r="O593" s="6"/>
      <c r="P593" s="5" t="str">
        <f t="shared" si="100"/>
        <v/>
      </c>
      <c r="R593" s="8">
        <f t="shared" si="101"/>
        <v>0</v>
      </c>
      <c r="S593" s="8">
        <f t="shared" si="102"/>
        <v>1</v>
      </c>
      <c r="T593" s="8">
        <f t="shared" si="103"/>
        <v>1</v>
      </c>
      <c r="U593" s="8">
        <f t="shared" si="104"/>
        <v>1</v>
      </c>
      <c r="V593" s="8">
        <f t="shared" si="105"/>
        <v>0</v>
      </c>
      <c r="W593" s="8">
        <f t="shared" si="106"/>
        <v>0</v>
      </c>
      <c r="X593" s="8">
        <f t="shared" si="107"/>
        <v>0</v>
      </c>
      <c r="Y593" s="8">
        <f t="shared" si="108"/>
        <v>0</v>
      </c>
      <c r="Z593" s="8">
        <f t="shared" si="109"/>
        <v>1</v>
      </c>
    </row>
    <row r="594" spans="1:26">
      <c r="A594" s="8">
        <f t="shared" si="99"/>
        <v>1</v>
      </c>
      <c r="B594" s="8">
        <v>586</v>
      </c>
      <c r="C594" s="6"/>
      <c r="E594" s="6"/>
      <c r="F594" s="6"/>
      <c r="G594" s="6"/>
      <c r="H594" s="6"/>
      <c r="I594" s="6"/>
      <c r="J594" s="6"/>
      <c r="K594" s="20"/>
      <c r="L594" s="6"/>
      <c r="M594" s="6"/>
      <c r="N594" s="7"/>
      <c r="O594" s="6"/>
      <c r="P594" s="5" t="str">
        <f t="shared" si="100"/>
        <v/>
      </c>
      <c r="R594" s="8">
        <f t="shared" si="101"/>
        <v>0</v>
      </c>
      <c r="S594" s="8">
        <f t="shared" si="102"/>
        <v>1</v>
      </c>
      <c r="T594" s="8">
        <f t="shared" si="103"/>
        <v>1</v>
      </c>
      <c r="U594" s="8">
        <f t="shared" si="104"/>
        <v>1</v>
      </c>
      <c r="V594" s="8">
        <f t="shared" si="105"/>
        <v>0</v>
      </c>
      <c r="W594" s="8">
        <f t="shared" si="106"/>
        <v>0</v>
      </c>
      <c r="X594" s="8">
        <f t="shared" si="107"/>
        <v>0</v>
      </c>
      <c r="Y594" s="8">
        <f t="shared" si="108"/>
        <v>0</v>
      </c>
      <c r="Z594" s="8">
        <f t="shared" si="109"/>
        <v>1</v>
      </c>
    </row>
    <row r="595" spans="1:26">
      <c r="A595" s="8">
        <f t="shared" si="99"/>
        <v>1</v>
      </c>
      <c r="B595" s="8">
        <v>587</v>
      </c>
      <c r="C595" s="6"/>
      <c r="E595" s="6"/>
      <c r="F595" s="6"/>
      <c r="G595" s="6"/>
      <c r="H595" s="6"/>
      <c r="I595" s="6"/>
      <c r="J595" s="6"/>
      <c r="K595" s="20"/>
      <c r="L595" s="6"/>
      <c r="M595" s="6"/>
      <c r="N595" s="7"/>
      <c r="O595" s="6"/>
      <c r="P595" s="5" t="str">
        <f t="shared" si="100"/>
        <v/>
      </c>
      <c r="R595" s="8">
        <f t="shared" si="101"/>
        <v>0</v>
      </c>
      <c r="S595" s="8">
        <f t="shared" si="102"/>
        <v>1</v>
      </c>
      <c r="T595" s="8">
        <f t="shared" si="103"/>
        <v>1</v>
      </c>
      <c r="U595" s="8">
        <f t="shared" si="104"/>
        <v>1</v>
      </c>
      <c r="V595" s="8">
        <f t="shared" si="105"/>
        <v>0</v>
      </c>
      <c r="W595" s="8">
        <f t="shared" si="106"/>
        <v>0</v>
      </c>
      <c r="X595" s="8">
        <f t="shared" si="107"/>
        <v>0</v>
      </c>
      <c r="Y595" s="8">
        <f t="shared" si="108"/>
        <v>0</v>
      </c>
      <c r="Z595" s="8">
        <f t="shared" si="109"/>
        <v>1</v>
      </c>
    </row>
    <row r="596" spans="1:26">
      <c r="A596" s="8">
        <f t="shared" si="99"/>
        <v>1</v>
      </c>
      <c r="B596" s="8">
        <v>588</v>
      </c>
      <c r="C596" s="6"/>
      <c r="E596" s="6"/>
      <c r="F596" s="6"/>
      <c r="G596" s="6"/>
      <c r="H596" s="6"/>
      <c r="I596" s="6"/>
      <c r="J596" s="6"/>
      <c r="K596" s="20"/>
      <c r="L596" s="6"/>
      <c r="M596" s="6"/>
      <c r="N596" s="7"/>
      <c r="O596" s="6"/>
      <c r="P596" s="5" t="str">
        <f t="shared" si="100"/>
        <v/>
      </c>
      <c r="R596" s="8">
        <f t="shared" si="101"/>
        <v>0</v>
      </c>
      <c r="S596" s="8">
        <f t="shared" si="102"/>
        <v>1</v>
      </c>
      <c r="T596" s="8">
        <f t="shared" si="103"/>
        <v>1</v>
      </c>
      <c r="U596" s="8">
        <f t="shared" si="104"/>
        <v>1</v>
      </c>
      <c r="V596" s="8">
        <f t="shared" si="105"/>
        <v>0</v>
      </c>
      <c r="W596" s="8">
        <f t="shared" si="106"/>
        <v>0</v>
      </c>
      <c r="X596" s="8">
        <f t="shared" si="107"/>
        <v>0</v>
      </c>
      <c r="Y596" s="8">
        <f t="shared" si="108"/>
        <v>0</v>
      </c>
      <c r="Z596" s="8">
        <f t="shared" si="109"/>
        <v>1</v>
      </c>
    </row>
    <row r="597" spans="1:26">
      <c r="A597" s="8">
        <f t="shared" si="99"/>
        <v>1</v>
      </c>
      <c r="B597" s="8">
        <v>589</v>
      </c>
      <c r="C597" s="6"/>
      <c r="E597" s="6"/>
      <c r="F597" s="6"/>
      <c r="G597" s="6"/>
      <c r="H597" s="6"/>
      <c r="I597" s="6"/>
      <c r="J597" s="6"/>
      <c r="K597" s="20"/>
      <c r="L597" s="6"/>
      <c r="M597" s="6"/>
      <c r="N597" s="7"/>
      <c r="O597" s="6"/>
      <c r="P597" s="5" t="str">
        <f t="shared" si="100"/>
        <v/>
      </c>
      <c r="R597" s="8">
        <f t="shared" si="101"/>
        <v>0</v>
      </c>
      <c r="S597" s="8">
        <f t="shared" si="102"/>
        <v>1</v>
      </c>
      <c r="T597" s="8">
        <f t="shared" si="103"/>
        <v>1</v>
      </c>
      <c r="U597" s="8">
        <f t="shared" si="104"/>
        <v>1</v>
      </c>
      <c r="V597" s="8">
        <f t="shared" si="105"/>
        <v>0</v>
      </c>
      <c r="W597" s="8">
        <f t="shared" si="106"/>
        <v>0</v>
      </c>
      <c r="X597" s="8">
        <f t="shared" si="107"/>
        <v>0</v>
      </c>
      <c r="Y597" s="8">
        <f t="shared" si="108"/>
        <v>0</v>
      </c>
      <c r="Z597" s="8">
        <f t="shared" si="109"/>
        <v>1</v>
      </c>
    </row>
    <row r="598" spans="1:26">
      <c r="A598" s="8">
        <f t="shared" si="99"/>
        <v>1</v>
      </c>
      <c r="B598" s="8">
        <v>590</v>
      </c>
      <c r="C598" s="6"/>
      <c r="E598" s="6"/>
      <c r="F598" s="6"/>
      <c r="G598" s="6"/>
      <c r="H598" s="6"/>
      <c r="I598" s="6"/>
      <c r="J598" s="6"/>
      <c r="K598" s="20"/>
      <c r="L598" s="6"/>
      <c r="M598" s="6"/>
      <c r="N598" s="7"/>
      <c r="O598" s="6"/>
      <c r="P598" s="5" t="str">
        <f t="shared" si="100"/>
        <v/>
      </c>
      <c r="R598" s="8">
        <f t="shared" si="101"/>
        <v>0</v>
      </c>
      <c r="S598" s="8">
        <f t="shared" si="102"/>
        <v>1</v>
      </c>
      <c r="T598" s="8">
        <f t="shared" si="103"/>
        <v>1</v>
      </c>
      <c r="U598" s="8">
        <f t="shared" si="104"/>
        <v>1</v>
      </c>
      <c r="V598" s="8">
        <f t="shared" si="105"/>
        <v>0</v>
      </c>
      <c r="W598" s="8">
        <f t="shared" si="106"/>
        <v>0</v>
      </c>
      <c r="X598" s="8">
        <f t="shared" si="107"/>
        <v>0</v>
      </c>
      <c r="Y598" s="8">
        <f t="shared" si="108"/>
        <v>0</v>
      </c>
      <c r="Z598" s="8">
        <f t="shared" si="109"/>
        <v>1</v>
      </c>
    </row>
    <row r="599" spans="1:26">
      <c r="A599" s="8">
        <f t="shared" si="99"/>
        <v>1</v>
      </c>
      <c r="B599" s="8">
        <v>591</v>
      </c>
      <c r="C599" s="6"/>
      <c r="E599" s="6"/>
      <c r="F599" s="6"/>
      <c r="G599" s="6"/>
      <c r="H599" s="6"/>
      <c r="I599" s="6"/>
      <c r="J599" s="6"/>
      <c r="K599" s="20"/>
      <c r="L599" s="6"/>
      <c r="M599" s="6"/>
      <c r="N599" s="7"/>
      <c r="O599" s="6"/>
      <c r="P599" s="5" t="str">
        <f t="shared" si="100"/>
        <v/>
      </c>
      <c r="R599" s="8">
        <f t="shared" si="101"/>
        <v>0</v>
      </c>
      <c r="S599" s="8">
        <f t="shared" si="102"/>
        <v>1</v>
      </c>
      <c r="T599" s="8">
        <f t="shared" si="103"/>
        <v>1</v>
      </c>
      <c r="U599" s="8">
        <f t="shared" si="104"/>
        <v>1</v>
      </c>
      <c r="V599" s="8">
        <f t="shared" si="105"/>
        <v>0</v>
      </c>
      <c r="W599" s="8">
        <f t="shared" si="106"/>
        <v>0</v>
      </c>
      <c r="X599" s="8">
        <f t="shared" si="107"/>
        <v>0</v>
      </c>
      <c r="Y599" s="8">
        <f t="shared" si="108"/>
        <v>0</v>
      </c>
      <c r="Z599" s="8">
        <f t="shared" si="109"/>
        <v>1</v>
      </c>
    </row>
    <row r="600" spans="1:26">
      <c r="A600" s="8">
        <f t="shared" si="99"/>
        <v>1</v>
      </c>
      <c r="B600" s="8">
        <v>592</v>
      </c>
      <c r="C600" s="6"/>
      <c r="E600" s="6"/>
      <c r="F600" s="6"/>
      <c r="G600" s="6"/>
      <c r="H600" s="6"/>
      <c r="I600" s="6"/>
      <c r="J600" s="6"/>
      <c r="K600" s="20"/>
      <c r="L600" s="6"/>
      <c r="M600" s="6"/>
      <c r="N600" s="7"/>
      <c r="O600" s="6"/>
      <c r="P600" s="5" t="str">
        <f t="shared" si="100"/>
        <v/>
      </c>
      <c r="R600" s="8">
        <f t="shared" si="101"/>
        <v>0</v>
      </c>
      <c r="S600" s="8">
        <f t="shared" si="102"/>
        <v>1</v>
      </c>
      <c r="T600" s="8">
        <f t="shared" si="103"/>
        <v>1</v>
      </c>
      <c r="U600" s="8">
        <f t="shared" si="104"/>
        <v>1</v>
      </c>
      <c r="V600" s="8">
        <f t="shared" si="105"/>
        <v>0</v>
      </c>
      <c r="W600" s="8">
        <f t="shared" si="106"/>
        <v>0</v>
      </c>
      <c r="X600" s="8">
        <f t="shared" si="107"/>
        <v>0</v>
      </c>
      <c r="Y600" s="8">
        <f t="shared" si="108"/>
        <v>0</v>
      </c>
      <c r="Z600" s="8">
        <f t="shared" si="109"/>
        <v>1</v>
      </c>
    </row>
    <row r="601" spans="1:26">
      <c r="A601" s="8">
        <f t="shared" si="99"/>
        <v>1</v>
      </c>
      <c r="B601" s="8">
        <v>593</v>
      </c>
      <c r="C601" s="6"/>
      <c r="E601" s="6"/>
      <c r="F601" s="6"/>
      <c r="G601" s="6"/>
      <c r="H601" s="6"/>
      <c r="I601" s="6"/>
      <c r="J601" s="6"/>
      <c r="K601" s="20"/>
      <c r="L601" s="6"/>
      <c r="M601" s="6"/>
      <c r="N601" s="7"/>
      <c r="O601" s="6"/>
      <c r="R601" s="8">
        <f t="shared" si="101"/>
        <v>0</v>
      </c>
      <c r="S601" s="8">
        <f t="shared" si="102"/>
        <v>1</v>
      </c>
      <c r="T601" s="8">
        <f t="shared" si="103"/>
        <v>1</v>
      </c>
      <c r="U601" s="8">
        <f t="shared" si="104"/>
        <v>1</v>
      </c>
      <c r="V601" s="8">
        <f t="shared" si="105"/>
        <v>0</v>
      </c>
      <c r="W601" s="8">
        <f t="shared" si="106"/>
        <v>0</v>
      </c>
      <c r="X601" s="8">
        <f t="shared" si="107"/>
        <v>0</v>
      </c>
      <c r="Y601" s="8">
        <f t="shared" si="108"/>
        <v>0</v>
      </c>
      <c r="Z601" s="8">
        <f t="shared" si="109"/>
        <v>1</v>
      </c>
    </row>
    <row r="602" spans="1:26">
      <c r="A602" s="8">
        <f t="shared" si="99"/>
        <v>1</v>
      </c>
      <c r="B602" s="8">
        <v>594</v>
      </c>
      <c r="C602" s="6"/>
      <c r="E602" s="6"/>
      <c r="F602" s="6"/>
      <c r="G602" s="6"/>
      <c r="H602" s="6"/>
      <c r="I602" s="6"/>
      <c r="J602" s="6"/>
      <c r="K602" s="20"/>
      <c r="L602" s="6"/>
      <c r="M602" s="6"/>
      <c r="N602" s="7"/>
      <c r="O602" s="6"/>
      <c r="R602" s="8">
        <f t="shared" si="101"/>
        <v>0</v>
      </c>
      <c r="S602" s="8">
        <f t="shared" si="102"/>
        <v>1</v>
      </c>
      <c r="T602" s="8">
        <f t="shared" si="103"/>
        <v>1</v>
      </c>
      <c r="U602" s="8">
        <f t="shared" si="104"/>
        <v>1</v>
      </c>
      <c r="V602" s="8">
        <f t="shared" si="105"/>
        <v>0</v>
      </c>
      <c r="W602" s="8">
        <f t="shared" si="106"/>
        <v>0</v>
      </c>
      <c r="X602" s="8">
        <f t="shared" si="107"/>
        <v>0</v>
      </c>
      <c r="Y602" s="8">
        <f t="shared" si="108"/>
        <v>0</v>
      </c>
      <c r="Z602" s="8">
        <f t="shared" si="109"/>
        <v>1</v>
      </c>
    </row>
    <row r="603" spans="1:26">
      <c r="A603" s="8">
        <f t="shared" si="99"/>
        <v>1</v>
      </c>
      <c r="B603" s="8">
        <v>595</v>
      </c>
      <c r="C603" s="6"/>
      <c r="E603" s="6"/>
      <c r="F603" s="6"/>
      <c r="G603" s="6"/>
      <c r="H603" s="6"/>
      <c r="I603" s="6"/>
      <c r="J603" s="6"/>
      <c r="K603" s="20"/>
      <c r="L603" s="6"/>
      <c r="M603" s="6"/>
      <c r="N603" s="7"/>
      <c r="O603" s="6"/>
      <c r="R603" s="8">
        <f t="shared" si="101"/>
        <v>0</v>
      </c>
      <c r="S603" s="8">
        <f t="shared" si="102"/>
        <v>1</v>
      </c>
      <c r="T603" s="8">
        <f t="shared" si="103"/>
        <v>1</v>
      </c>
      <c r="U603" s="8">
        <f t="shared" si="104"/>
        <v>1</v>
      </c>
      <c r="V603" s="8">
        <f t="shared" si="105"/>
        <v>0</v>
      </c>
      <c r="W603" s="8">
        <f t="shared" si="106"/>
        <v>0</v>
      </c>
      <c r="X603" s="8">
        <f t="shared" si="107"/>
        <v>0</v>
      </c>
      <c r="Y603" s="8">
        <f t="shared" si="108"/>
        <v>0</v>
      </c>
      <c r="Z603" s="8">
        <f t="shared" si="109"/>
        <v>1</v>
      </c>
    </row>
    <row r="604" spans="1:26">
      <c r="A604" s="8">
        <f t="shared" si="99"/>
        <v>1</v>
      </c>
      <c r="B604" s="8">
        <v>596</v>
      </c>
      <c r="C604" s="6"/>
      <c r="E604" s="6"/>
      <c r="F604" s="6"/>
      <c r="G604" s="6"/>
      <c r="H604" s="6"/>
      <c r="I604" s="6"/>
      <c r="J604" s="6"/>
      <c r="K604" s="20"/>
      <c r="L604" s="6"/>
      <c r="M604" s="6"/>
      <c r="N604" s="7"/>
      <c r="O604" s="6"/>
      <c r="R604" s="8">
        <f t="shared" si="101"/>
        <v>0</v>
      </c>
      <c r="S604" s="8">
        <f t="shared" si="102"/>
        <v>1</v>
      </c>
      <c r="T604" s="8">
        <f t="shared" si="103"/>
        <v>1</v>
      </c>
      <c r="U604" s="8">
        <f t="shared" si="104"/>
        <v>1</v>
      </c>
      <c r="V604" s="8">
        <f t="shared" si="105"/>
        <v>0</v>
      </c>
      <c r="W604" s="8">
        <f t="shared" si="106"/>
        <v>0</v>
      </c>
      <c r="X604" s="8">
        <f t="shared" si="107"/>
        <v>0</v>
      </c>
      <c r="Y604" s="8">
        <f t="shared" si="108"/>
        <v>0</v>
      </c>
      <c r="Z604" s="8">
        <f t="shared" si="109"/>
        <v>1</v>
      </c>
    </row>
    <row r="605" spans="1:26">
      <c r="A605" s="8">
        <f t="shared" si="99"/>
        <v>1</v>
      </c>
      <c r="B605" s="8">
        <v>597</v>
      </c>
      <c r="C605" s="6"/>
      <c r="E605" s="6"/>
      <c r="F605" s="6"/>
      <c r="G605" s="6"/>
      <c r="H605" s="6"/>
      <c r="I605" s="6"/>
      <c r="J605" s="6"/>
      <c r="K605" s="20"/>
      <c r="L605" s="6"/>
      <c r="M605" s="6"/>
      <c r="N605" s="7"/>
      <c r="O605" s="6"/>
      <c r="R605" s="8">
        <f t="shared" si="101"/>
        <v>0</v>
      </c>
      <c r="S605" s="8">
        <f t="shared" si="102"/>
        <v>1</v>
      </c>
      <c r="T605" s="8">
        <f t="shared" si="103"/>
        <v>1</v>
      </c>
      <c r="U605" s="8">
        <f t="shared" si="104"/>
        <v>1</v>
      </c>
      <c r="V605" s="8">
        <f t="shared" si="105"/>
        <v>0</v>
      </c>
      <c r="W605" s="8">
        <f t="shared" si="106"/>
        <v>0</v>
      </c>
      <c r="X605" s="8">
        <f t="shared" si="107"/>
        <v>0</v>
      </c>
      <c r="Y605" s="8">
        <f t="shared" si="108"/>
        <v>0</v>
      </c>
      <c r="Z605" s="8">
        <f t="shared" si="109"/>
        <v>1</v>
      </c>
    </row>
    <row r="606" spans="1:26">
      <c r="A606" s="8">
        <f t="shared" si="99"/>
        <v>1</v>
      </c>
      <c r="B606" s="8">
        <v>598</v>
      </c>
      <c r="C606" s="6"/>
      <c r="E606" s="6"/>
      <c r="F606" s="6"/>
      <c r="G606" s="6"/>
      <c r="H606" s="6"/>
      <c r="I606" s="6"/>
      <c r="J606" s="6"/>
      <c r="K606" s="20"/>
      <c r="L606" s="6"/>
      <c r="M606" s="6"/>
      <c r="N606" s="7"/>
      <c r="O606" s="6"/>
      <c r="R606" s="8">
        <f t="shared" si="101"/>
        <v>0</v>
      </c>
      <c r="S606" s="8">
        <f t="shared" si="102"/>
        <v>1</v>
      </c>
      <c r="T606" s="8">
        <f t="shared" si="103"/>
        <v>1</v>
      </c>
      <c r="U606" s="8">
        <f t="shared" si="104"/>
        <v>1</v>
      </c>
      <c r="V606" s="8">
        <f t="shared" si="105"/>
        <v>0</v>
      </c>
      <c r="W606" s="8">
        <f t="shared" si="106"/>
        <v>0</v>
      </c>
      <c r="X606" s="8">
        <f t="shared" si="107"/>
        <v>0</v>
      </c>
      <c r="Y606" s="8">
        <f t="shared" si="108"/>
        <v>0</v>
      </c>
      <c r="Z606" s="8">
        <f t="shared" si="109"/>
        <v>1</v>
      </c>
    </row>
    <row r="607" spans="1:26">
      <c r="A607" s="8">
        <f t="shared" si="99"/>
        <v>1</v>
      </c>
      <c r="B607" s="8">
        <v>599</v>
      </c>
      <c r="C607" s="6"/>
      <c r="E607" s="6"/>
      <c r="F607" s="6"/>
      <c r="G607" s="6"/>
      <c r="H607" s="6"/>
      <c r="I607" s="6"/>
      <c r="J607" s="6"/>
      <c r="K607" s="20"/>
      <c r="L607" s="6"/>
      <c r="M607" s="6"/>
      <c r="N607" s="7"/>
      <c r="O607" s="6"/>
      <c r="R607" s="8">
        <f t="shared" si="101"/>
        <v>0</v>
      </c>
      <c r="S607" s="8">
        <f t="shared" si="102"/>
        <v>1</v>
      </c>
      <c r="T607" s="8">
        <f t="shared" si="103"/>
        <v>1</v>
      </c>
      <c r="U607" s="8">
        <f t="shared" si="104"/>
        <v>1</v>
      </c>
      <c r="V607" s="8">
        <f t="shared" si="105"/>
        <v>0</v>
      </c>
      <c r="W607" s="8">
        <f t="shared" si="106"/>
        <v>0</v>
      </c>
      <c r="X607" s="8">
        <f t="shared" si="107"/>
        <v>0</v>
      </c>
      <c r="Y607" s="8">
        <f t="shared" si="108"/>
        <v>0</v>
      </c>
      <c r="Z607" s="8">
        <f t="shared" si="109"/>
        <v>1</v>
      </c>
    </row>
    <row r="608" spans="1:26">
      <c r="A608" s="8">
        <f t="shared" si="99"/>
        <v>1</v>
      </c>
      <c r="B608" s="8">
        <v>600</v>
      </c>
      <c r="C608" s="6"/>
      <c r="E608" s="6"/>
      <c r="F608" s="6"/>
      <c r="G608" s="6"/>
      <c r="H608" s="6"/>
      <c r="I608" s="6"/>
      <c r="J608" s="6"/>
      <c r="K608" s="20"/>
      <c r="L608" s="6"/>
      <c r="M608" s="6"/>
      <c r="N608" s="7"/>
      <c r="O608" s="6"/>
      <c r="R608" s="8">
        <f t="shared" si="101"/>
        <v>0</v>
      </c>
      <c r="S608" s="8">
        <f t="shared" si="102"/>
        <v>1</v>
      </c>
      <c r="T608" s="8">
        <f t="shared" si="103"/>
        <v>1</v>
      </c>
      <c r="U608" s="8">
        <f t="shared" si="104"/>
        <v>1</v>
      </c>
      <c r="V608" s="8">
        <f t="shared" si="105"/>
        <v>0</v>
      </c>
      <c r="W608" s="8">
        <f t="shared" si="106"/>
        <v>0</v>
      </c>
      <c r="X608" s="8">
        <f t="shared" si="107"/>
        <v>0</v>
      </c>
      <c r="Y608" s="8">
        <f t="shared" si="108"/>
        <v>0</v>
      </c>
      <c r="Z608" s="8">
        <f t="shared" si="109"/>
        <v>1</v>
      </c>
    </row>
  </sheetData>
  <sheetProtection password="CF7E" sheet="1" objects="1" scenarios="1"/>
  <mergeCells count="2">
    <mergeCell ref="C5:O5"/>
    <mergeCell ref="C6:O6"/>
  </mergeCells>
  <conditionalFormatting sqref="D2">
    <cfRule type="expression" dxfId="9" priority="10">
      <formula>$A$2=0</formula>
    </cfRule>
  </conditionalFormatting>
  <conditionalFormatting sqref="L9:L608">
    <cfRule type="expression" dxfId="8" priority="3">
      <formula>AND($V9&gt;0,$R9=0)</formula>
    </cfRule>
  </conditionalFormatting>
  <conditionalFormatting sqref="M9:N608">
    <cfRule type="expression" dxfId="7" priority="6">
      <formula>AND($V9&gt;0,$R9=1,S9=0)</formula>
    </cfRule>
    <cfRule type="expression" dxfId="6" priority="9">
      <formula>S9=0</formula>
    </cfRule>
  </conditionalFormatting>
  <conditionalFormatting sqref="C6:O6">
    <cfRule type="expression" dxfId="5" priority="7" stopIfTrue="1">
      <formula>$A$1</formula>
    </cfRule>
  </conditionalFormatting>
  <conditionalFormatting sqref="C9:E608">
    <cfRule type="expression" dxfId="4" priority="4">
      <formula>AND(C9="",$V9=1)</formula>
    </cfRule>
  </conditionalFormatting>
  <conditionalFormatting sqref="C9:O608">
    <cfRule type="expression" dxfId="3" priority="8">
      <formula>$V9&gt;0</formula>
    </cfRule>
  </conditionalFormatting>
  <conditionalFormatting sqref="O9:O608">
    <cfRule type="expression" dxfId="2" priority="2">
      <formula>AND($O9="",$V9=1,$Y9=0)</formula>
    </cfRule>
  </conditionalFormatting>
  <conditionalFormatting sqref="E9:E1048576">
    <cfRule type="expression" dxfId="1" priority="1">
      <formula>AND(LEN($E9)&gt;0,$X9=0)</formula>
    </cfRule>
  </conditionalFormatting>
  <dataValidations disablePrompts="1" count="2">
    <dataValidation type="list" allowBlank="1" showInputMessage="1" showErrorMessage="1" sqref="L9:L608">
      <formula1>"да"</formula1>
    </dataValidation>
    <dataValidation type="whole" allowBlank="1" showInputMessage="1" showErrorMessage="1" error="Укажите целое число" sqref="N9:N608">
      <formula1>0</formula1>
      <formula2>60</formula2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85"/>
  <sheetViews>
    <sheetView workbookViewId="0">
      <selection activeCell="A2" sqref="A2:A85"/>
    </sheetView>
  </sheetViews>
  <sheetFormatPr defaultRowHeight="15"/>
  <cols>
    <col min="2" max="2" width="18.140625" customWidth="1"/>
  </cols>
  <sheetData>
    <row r="1" spans="1:2">
      <c r="B1" s="1" t="s">
        <v>0</v>
      </c>
    </row>
    <row r="2" spans="1:2">
      <c r="A2" t="s">
        <v>8</v>
      </c>
      <c r="B2" t="s">
        <v>92</v>
      </c>
    </row>
    <row r="3" spans="1:2">
      <c r="A3" t="s">
        <v>9</v>
      </c>
      <c r="B3" t="s">
        <v>93</v>
      </c>
    </row>
    <row r="4" spans="1:2">
      <c r="A4" t="s">
        <v>10</v>
      </c>
      <c r="B4" t="s">
        <v>94</v>
      </c>
    </row>
    <row r="5" spans="1:2">
      <c r="A5" t="s">
        <v>11</v>
      </c>
      <c r="B5" t="s">
        <v>95</v>
      </c>
    </row>
    <row r="6" spans="1:2">
      <c r="A6" t="s">
        <v>12</v>
      </c>
      <c r="B6" t="s">
        <v>96</v>
      </c>
    </row>
    <row r="7" spans="1:2">
      <c r="A7" t="s">
        <v>13</v>
      </c>
      <c r="B7" t="s">
        <v>97</v>
      </c>
    </row>
    <row r="8" spans="1:2">
      <c r="A8" t="s">
        <v>14</v>
      </c>
      <c r="B8" t="s">
        <v>98</v>
      </c>
    </row>
    <row r="9" spans="1:2">
      <c r="A9" t="s">
        <v>15</v>
      </c>
      <c r="B9" t="s">
        <v>99</v>
      </c>
    </row>
    <row r="10" spans="1:2">
      <c r="A10" t="s">
        <v>16</v>
      </c>
      <c r="B10" t="s">
        <v>100</v>
      </c>
    </row>
    <row r="11" spans="1:2">
      <c r="A11" t="s">
        <v>17</v>
      </c>
      <c r="B11" t="s">
        <v>101</v>
      </c>
    </row>
    <row r="12" spans="1:2">
      <c r="A12" t="s">
        <v>18</v>
      </c>
      <c r="B12" t="s">
        <v>102</v>
      </c>
    </row>
    <row r="13" spans="1:2">
      <c r="A13" t="s">
        <v>19</v>
      </c>
      <c r="B13" t="s">
        <v>103</v>
      </c>
    </row>
    <row r="14" spans="1:2">
      <c r="A14" t="s">
        <v>20</v>
      </c>
      <c r="B14" t="s">
        <v>104</v>
      </c>
    </row>
    <row r="15" spans="1:2">
      <c r="A15" t="s">
        <v>21</v>
      </c>
      <c r="B15" t="s">
        <v>105</v>
      </c>
    </row>
    <row r="16" spans="1:2">
      <c r="A16" t="s">
        <v>22</v>
      </c>
      <c r="B16" t="s">
        <v>106</v>
      </c>
    </row>
    <row r="17" spans="1:2">
      <c r="A17" t="s">
        <v>23</v>
      </c>
      <c r="B17" t="s">
        <v>107</v>
      </c>
    </row>
    <row r="18" spans="1:2">
      <c r="A18" t="s">
        <v>24</v>
      </c>
      <c r="B18" t="s">
        <v>108</v>
      </c>
    </row>
    <row r="19" spans="1:2">
      <c r="A19" t="s">
        <v>25</v>
      </c>
      <c r="B19" t="s">
        <v>109</v>
      </c>
    </row>
    <row r="20" spans="1:2">
      <c r="A20" t="s">
        <v>26</v>
      </c>
      <c r="B20" t="s">
        <v>110</v>
      </c>
    </row>
    <row r="21" spans="1:2">
      <c r="A21" t="s">
        <v>27</v>
      </c>
      <c r="B21" t="s">
        <v>111</v>
      </c>
    </row>
    <row r="22" spans="1:2">
      <c r="A22" t="s">
        <v>28</v>
      </c>
      <c r="B22" t="s">
        <v>112</v>
      </c>
    </row>
    <row r="23" spans="1:2">
      <c r="A23" t="s">
        <v>29</v>
      </c>
      <c r="B23" t="s">
        <v>113</v>
      </c>
    </row>
    <row r="24" spans="1:2">
      <c r="A24" t="s">
        <v>30</v>
      </c>
      <c r="B24" t="s">
        <v>114</v>
      </c>
    </row>
    <row r="25" spans="1:2">
      <c r="A25" t="s">
        <v>31</v>
      </c>
      <c r="B25" t="s">
        <v>115</v>
      </c>
    </row>
    <row r="26" spans="1:2">
      <c r="A26" t="s">
        <v>32</v>
      </c>
      <c r="B26" t="s">
        <v>116</v>
      </c>
    </row>
    <row r="27" spans="1:2">
      <c r="A27" t="s">
        <v>33</v>
      </c>
      <c r="B27" t="s">
        <v>117</v>
      </c>
    </row>
    <row r="28" spans="1:2">
      <c r="A28" t="s">
        <v>34</v>
      </c>
      <c r="B28" t="s">
        <v>118</v>
      </c>
    </row>
    <row r="29" spans="1:2">
      <c r="A29" t="s">
        <v>35</v>
      </c>
      <c r="B29" t="s">
        <v>119</v>
      </c>
    </row>
    <row r="30" spans="1:2">
      <c r="A30" t="s">
        <v>36</v>
      </c>
      <c r="B30" t="s">
        <v>120</v>
      </c>
    </row>
    <row r="31" spans="1:2">
      <c r="A31" t="s">
        <v>37</v>
      </c>
      <c r="B31" t="s">
        <v>121</v>
      </c>
    </row>
    <row r="32" spans="1:2">
      <c r="A32" t="s">
        <v>38</v>
      </c>
      <c r="B32" t="s">
        <v>122</v>
      </c>
    </row>
    <row r="33" spans="1:2">
      <c r="A33" t="s">
        <v>39</v>
      </c>
      <c r="B33" t="s">
        <v>123</v>
      </c>
    </row>
    <row r="34" spans="1:2">
      <c r="A34" t="s">
        <v>40</v>
      </c>
      <c r="B34" t="s">
        <v>124</v>
      </c>
    </row>
    <row r="35" spans="1:2">
      <c r="A35" t="s">
        <v>41</v>
      </c>
      <c r="B35" t="s">
        <v>125</v>
      </c>
    </row>
    <row r="36" spans="1:2">
      <c r="A36" t="s">
        <v>42</v>
      </c>
      <c r="B36" t="s">
        <v>126</v>
      </c>
    </row>
    <row r="37" spans="1:2">
      <c r="A37" t="s">
        <v>43</v>
      </c>
      <c r="B37" t="s">
        <v>127</v>
      </c>
    </row>
    <row r="38" spans="1:2">
      <c r="A38" t="s">
        <v>44</v>
      </c>
      <c r="B38" t="s">
        <v>128</v>
      </c>
    </row>
    <row r="39" spans="1:2">
      <c r="A39" t="s">
        <v>45</v>
      </c>
      <c r="B39" t="s">
        <v>129</v>
      </c>
    </row>
    <row r="40" spans="1:2">
      <c r="A40" t="s">
        <v>46</v>
      </c>
      <c r="B40" t="s">
        <v>130</v>
      </c>
    </row>
    <row r="41" spans="1:2">
      <c r="A41" t="s">
        <v>47</v>
      </c>
      <c r="B41" t="s">
        <v>131</v>
      </c>
    </row>
    <row r="42" spans="1:2">
      <c r="A42" t="s">
        <v>48</v>
      </c>
      <c r="B42" t="s">
        <v>132</v>
      </c>
    </row>
    <row r="43" spans="1:2">
      <c r="A43" t="s">
        <v>49</v>
      </c>
      <c r="B43" t="s">
        <v>133</v>
      </c>
    </row>
    <row r="44" spans="1:2">
      <c r="A44" t="s">
        <v>50</v>
      </c>
      <c r="B44" t="s">
        <v>134</v>
      </c>
    </row>
    <row r="45" spans="1:2">
      <c r="A45" t="s">
        <v>51</v>
      </c>
      <c r="B45" t="s">
        <v>135</v>
      </c>
    </row>
    <row r="46" spans="1:2">
      <c r="A46" t="s">
        <v>52</v>
      </c>
      <c r="B46" t="s">
        <v>136</v>
      </c>
    </row>
    <row r="47" spans="1:2">
      <c r="A47" t="s">
        <v>53</v>
      </c>
      <c r="B47" t="s">
        <v>137</v>
      </c>
    </row>
    <row r="48" spans="1:2">
      <c r="A48" t="s">
        <v>54</v>
      </c>
      <c r="B48" t="s">
        <v>138</v>
      </c>
    </row>
    <row r="49" spans="1:2">
      <c r="A49" t="s">
        <v>55</v>
      </c>
      <c r="B49" t="s">
        <v>139</v>
      </c>
    </row>
    <row r="50" spans="1:2">
      <c r="A50" t="s">
        <v>56</v>
      </c>
      <c r="B50" t="s">
        <v>140</v>
      </c>
    </row>
    <row r="51" spans="1:2">
      <c r="A51" t="s">
        <v>57</v>
      </c>
      <c r="B51" t="s">
        <v>141</v>
      </c>
    </row>
    <row r="52" spans="1:2">
      <c r="A52" t="s">
        <v>58</v>
      </c>
      <c r="B52" t="s">
        <v>142</v>
      </c>
    </row>
    <row r="53" spans="1:2">
      <c r="A53" t="s">
        <v>59</v>
      </c>
      <c r="B53" t="s">
        <v>143</v>
      </c>
    </row>
    <row r="54" spans="1:2">
      <c r="A54" t="s">
        <v>60</v>
      </c>
      <c r="B54" t="s">
        <v>144</v>
      </c>
    </row>
    <row r="55" spans="1:2">
      <c r="A55" t="s">
        <v>61</v>
      </c>
      <c r="B55" t="s">
        <v>145</v>
      </c>
    </row>
    <row r="56" spans="1:2">
      <c r="A56" t="s">
        <v>62</v>
      </c>
      <c r="B56" t="s">
        <v>146</v>
      </c>
    </row>
    <row r="57" spans="1:2">
      <c r="A57" t="s">
        <v>63</v>
      </c>
      <c r="B57" t="s">
        <v>147</v>
      </c>
    </row>
    <row r="58" spans="1:2">
      <c r="A58" t="s">
        <v>64</v>
      </c>
      <c r="B58" t="s">
        <v>148</v>
      </c>
    </row>
    <row r="59" spans="1:2">
      <c r="A59" t="s">
        <v>65</v>
      </c>
      <c r="B59" t="s">
        <v>149</v>
      </c>
    </row>
    <row r="60" spans="1:2">
      <c r="A60" t="s">
        <v>66</v>
      </c>
      <c r="B60" t="s">
        <v>150</v>
      </c>
    </row>
    <row r="61" spans="1:2">
      <c r="A61" t="s">
        <v>67</v>
      </c>
      <c r="B61" t="s">
        <v>151</v>
      </c>
    </row>
    <row r="62" spans="1:2">
      <c r="A62" t="s">
        <v>68</v>
      </c>
      <c r="B62" t="s">
        <v>152</v>
      </c>
    </row>
    <row r="63" spans="1:2">
      <c r="A63" t="s">
        <v>69</v>
      </c>
      <c r="B63" t="s">
        <v>153</v>
      </c>
    </row>
    <row r="64" spans="1:2">
      <c r="A64" t="s">
        <v>70</v>
      </c>
      <c r="B64" t="s">
        <v>154</v>
      </c>
    </row>
    <row r="65" spans="1:2">
      <c r="A65" t="s">
        <v>71</v>
      </c>
      <c r="B65" t="s">
        <v>155</v>
      </c>
    </row>
    <row r="66" spans="1:2">
      <c r="A66" t="s">
        <v>72</v>
      </c>
      <c r="B66" t="s">
        <v>156</v>
      </c>
    </row>
    <row r="67" spans="1:2">
      <c r="A67" t="s">
        <v>73</v>
      </c>
      <c r="B67" t="s">
        <v>157</v>
      </c>
    </row>
    <row r="68" spans="1:2">
      <c r="A68" t="s">
        <v>74</v>
      </c>
      <c r="B68" t="s">
        <v>158</v>
      </c>
    </row>
    <row r="69" spans="1:2">
      <c r="A69" t="s">
        <v>75</v>
      </c>
      <c r="B69" t="s">
        <v>159</v>
      </c>
    </row>
    <row r="70" spans="1:2">
      <c r="A70" t="s">
        <v>76</v>
      </c>
      <c r="B70" t="s">
        <v>160</v>
      </c>
    </row>
    <row r="71" spans="1:2">
      <c r="A71" t="s">
        <v>77</v>
      </c>
      <c r="B71" t="s">
        <v>161</v>
      </c>
    </row>
    <row r="72" spans="1:2">
      <c r="A72" t="s">
        <v>78</v>
      </c>
      <c r="B72" t="s">
        <v>162</v>
      </c>
    </row>
    <row r="73" spans="1:2">
      <c r="A73" t="s">
        <v>79</v>
      </c>
      <c r="B73" t="s">
        <v>163</v>
      </c>
    </row>
    <row r="74" spans="1:2">
      <c r="A74" t="s">
        <v>80</v>
      </c>
      <c r="B74" t="s">
        <v>164</v>
      </c>
    </row>
    <row r="75" spans="1:2">
      <c r="A75" t="s">
        <v>81</v>
      </c>
      <c r="B75" t="s">
        <v>165</v>
      </c>
    </row>
    <row r="76" spans="1:2">
      <c r="A76" t="s">
        <v>82</v>
      </c>
      <c r="B76" t="s">
        <v>166</v>
      </c>
    </row>
    <row r="77" spans="1:2">
      <c r="A77" t="s">
        <v>83</v>
      </c>
      <c r="B77" t="s">
        <v>167</v>
      </c>
    </row>
    <row r="78" spans="1:2">
      <c r="A78" t="s">
        <v>84</v>
      </c>
      <c r="B78" t="s">
        <v>168</v>
      </c>
    </row>
    <row r="79" spans="1:2">
      <c r="A79" t="s">
        <v>85</v>
      </c>
      <c r="B79" t="s">
        <v>169</v>
      </c>
    </row>
    <row r="80" spans="1:2">
      <c r="A80" t="s">
        <v>86</v>
      </c>
      <c r="B80" t="s">
        <v>170</v>
      </c>
    </row>
    <row r="81" spans="1:2">
      <c r="A81" t="s">
        <v>87</v>
      </c>
      <c r="B81" t="s">
        <v>171</v>
      </c>
    </row>
    <row r="82" spans="1:2">
      <c r="A82" t="s">
        <v>88</v>
      </c>
      <c r="B82" t="s">
        <v>172</v>
      </c>
    </row>
    <row r="83" spans="1:2">
      <c r="A83" t="s">
        <v>89</v>
      </c>
      <c r="B83" t="s">
        <v>173</v>
      </c>
    </row>
    <row r="84" spans="1:2">
      <c r="A84" t="s">
        <v>90</v>
      </c>
      <c r="B84" t="s">
        <v>174</v>
      </c>
    </row>
    <row r="85" spans="1:2">
      <c r="A85" t="s">
        <v>91</v>
      </c>
      <c r="B85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IU604"/>
  <sheetViews>
    <sheetView tabSelected="1" topLeftCell="B1" workbookViewId="0">
      <selection activeCell="D23" sqref="D23"/>
    </sheetView>
  </sheetViews>
  <sheetFormatPr defaultColWidth="9.140625" defaultRowHeight="15"/>
  <cols>
    <col min="1" max="1" width="13.85546875" style="8" hidden="1" customWidth="1"/>
    <col min="2" max="16384" width="9.140625" style="8"/>
  </cols>
  <sheetData>
    <row r="1" spans="1:255">
      <c r="A1" s="8" t="str">
        <f>IF('Список ОО'!A1=0,"000000","schnor29112021")</f>
        <v>schnor29112021</v>
      </c>
      <c r="B1" s="8" t="str">
        <f>LOWER('Список ОО'!D2)</f>
        <v>reg32_schnor</v>
      </c>
      <c r="D1" s="8">
        <f>'Список ОО'!A1</f>
        <v>1</v>
      </c>
      <c r="IU1" s="8" t="s">
        <v>176</v>
      </c>
    </row>
    <row r="3" spans="1:255" ht="21">
      <c r="B3" s="9" t="str">
        <f>IF(D1=1, "Отчет готов к сохранению и отправке. Выполните 6-ой или 7-ой раздел инструкции.", "Заполнение отчета не закончено. Продолжите работу!")</f>
        <v>Отчет готов к сохранению и отправке. Выполните 6-ой или 7-ой раздел инструкции.</v>
      </c>
    </row>
    <row r="5" spans="1:255">
      <c r="A5" s="8">
        <f>'Список ОО'!A9*'Список ОО'!V9</f>
        <v>1</v>
      </c>
      <c r="B5" s="8">
        <f>IF('Список ОО'!V9&gt;0,'Список ОО'!B9,"")</f>
        <v>1</v>
      </c>
      <c r="C5" s="8" t="str">
        <f>IF('Список ОО'!C9&lt;&gt;"",'Список ОО'!C9,"")</f>
        <v>город Сельцо</v>
      </c>
      <c r="D5" s="8" t="str">
        <f>IF('Список ОО'!D9&lt;&gt;"",'Список ОО'!D9,"")</f>
        <v>муниципальное бюджетное общеобразовательное учреждение средняя общеобразовательная школа №5 города Сельцо Брянской области</v>
      </c>
      <c r="E5" s="8" t="str">
        <f>IF('Список ОО'!E9&lt;&gt;"",'Список ОО'!E9,"")</f>
        <v>sch323186</v>
      </c>
      <c r="F5" s="8" t="str">
        <f>IF('Список ОО'!F9&lt;&gt;"",'Список ОО'!F9,"")</f>
        <v>Не участовали в проекте</v>
      </c>
      <c r="G5" s="8" t="str">
        <f>IF('Список ОО'!G9&lt;&gt;"",'Список ОО'!G9,"")</f>
        <v>Только в списке 2021 года</v>
      </c>
      <c r="H5" s="8" t="str">
        <f>IF('Список ОО'!H9&lt;&gt;"",'Список ОО'!H9,"")</f>
        <v/>
      </c>
      <c r="I5" s="8" t="str">
        <f>IF('Список ОО'!I9&lt;&gt;"",'Список ОО'!I9,"")</f>
        <v/>
      </c>
      <c r="J5" s="8" t="str">
        <f>IF('Список ОО'!J9&lt;&gt;"",'Список ОО'!J9,"")</f>
        <v/>
      </c>
      <c r="K5" s="10" t="str">
        <f>IF('Список ОО'!K9&lt;&gt;"",'Список ОО'!K9,"")</f>
        <v/>
      </c>
      <c r="L5" s="8" t="str">
        <f>IF('Список ОО'!L9&lt;&gt;"",'Список ОО'!L9,"")</f>
        <v>да</v>
      </c>
      <c r="M5" s="8" t="str">
        <f>IF('Список ОО'!M9&lt;&gt;"",'Список ОО'!M9,"")</f>
        <v>Дугушкина Валентина Александровна</v>
      </c>
      <c r="N5" s="8">
        <f>IF('Список ОО'!N9&lt;&gt;"",'Список ОО'!N9,"")</f>
        <v>3</v>
      </c>
      <c r="O5" s="8" t="str">
        <f>IF('Список ОО'!O9&lt;&gt;"",'Список ОО'!O9,"")</f>
        <v/>
      </c>
    </row>
    <row r="6" spans="1:255">
      <c r="A6" s="8">
        <f>'Список ОО'!A10*'Список ОО'!V10</f>
        <v>1</v>
      </c>
      <c r="B6" s="8">
        <f>IF('Список ОО'!V10&gt;0,'Список ОО'!B10,"")</f>
        <v>2</v>
      </c>
      <c r="C6" s="8" t="str">
        <f>IF('Список ОО'!C10&lt;&gt;"",'Список ОО'!C10,"")</f>
        <v>Дубровский муниципальный район</v>
      </c>
      <c r="D6" s="8" t="str">
        <f>IF('Список ОО'!D10&lt;&gt;"",'Список ОО'!D10,"")</f>
        <v>Филиал муниципального бюджетного общеобразовательного учреждения Сещинской средней общеобразовательной школы Алешинская основная общеобразовательная школа</v>
      </c>
      <c r="E6" s="8" t="str">
        <f>IF('Список ОО'!E10&lt;&gt;"",'Список ОО'!E10,"")</f>
        <v>sch323198</v>
      </c>
      <c r="F6" s="8" t="str">
        <f>IF('Список ОО'!F10&lt;&gt;"",'Список ОО'!F10,"")</f>
        <v>Не участовали в проекте</v>
      </c>
      <c r="G6" s="8" t="str">
        <f>IF('Список ОО'!G10&lt;&gt;"",'Список ОО'!G10,"")</f>
        <v>Только в списке 2021 года</v>
      </c>
      <c r="H6" s="8" t="str">
        <f>IF('Список ОО'!H10&lt;&gt;"",'Список ОО'!H10,"")</f>
        <v/>
      </c>
      <c r="I6" s="8" t="str">
        <f>IF('Список ОО'!I10&lt;&gt;"",'Список ОО'!I10,"")</f>
        <v/>
      </c>
      <c r="J6" s="8" t="str">
        <f>IF('Список ОО'!J10&lt;&gt;"",'Список ОО'!J10,"")</f>
        <v/>
      </c>
      <c r="K6" s="10" t="str">
        <f>IF('Список ОО'!K10&lt;&gt;"",'Список ОО'!K10,"")</f>
        <v/>
      </c>
      <c r="L6" s="8" t="str">
        <f>IF('Список ОО'!L10&lt;&gt;"",'Список ОО'!L10,"")</f>
        <v/>
      </c>
      <c r="M6" s="8" t="str">
        <f>IF('Список ОО'!M10&lt;&gt;"",'Список ОО'!M10,"")</f>
        <v/>
      </c>
      <c r="N6" s="8" t="str">
        <f>IF('Список ОО'!N10&lt;&gt;"",'Список ОО'!N10,"")</f>
        <v/>
      </c>
      <c r="O6" s="8" t="str">
        <f>IF('Список ОО'!O10&lt;&gt;"",'Список ОО'!O10,"")</f>
        <v/>
      </c>
    </row>
    <row r="7" spans="1:255">
      <c r="A7" s="8">
        <f>'Список ОО'!A11*'Список ОО'!V11</f>
        <v>1</v>
      </c>
      <c r="B7" s="8">
        <f>IF('Список ОО'!V11&gt;0,'Список ОО'!B11,"")</f>
        <v>3</v>
      </c>
      <c r="C7" s="8" t="str">
        <f>IF('Список ОО'!C11&lt;&gt;"",'Список ОО'!C11,"")</f>
        <v>Дубровский муниципальный район</v>
      </c>
      <c r="D7" s="8" t="str">
        <f>IF('Список ОО'!D11&lt;&gt;"",'Список ОО'!D11,"")</f>
        <v>Муниципальное бюджетное общеобразовательное учреждение Дубровская №1 средняя общеобразовательная школа имени генерал-майора Никитина Ивана Семеновича</v>
      </c>
      <c r="E7" s="8" t="str">
        <f>IF('Список ОО'!E11&lt;&gt;"",'Список ОО'!E11,"")</f>
        <v>sch323200</v>
      </c>
      <c r="F7" s="8" t="str">
        <f>IF('Список ОО'!F11&lt;&gt;"",'Список ОО'!F11,"")</f>
        <v>Не участовали в проекте</v>
      </c>
      <c r="G7" s="8" t="str">
        <f>IF('Список ОО'!G11&lt;&gt;"",'Список ОО'!G11,"")</f>
        <v>Только в списке 2021 года</v>
      </c>
      <c r="H7" s="8" t="str">
        <f>IF('Список ОО'!H11&lt;&gt;"",'Список ОО'!H11,"")</f>
        <v/>
      </c>
      <c r="I7" s="8" t="str">
        <f>IF('Список ОО'!I11&lt;&gt;"",'Список ОО'!I11,"")</f>
        <v/>
      </c>
      <c r="J7" s="8" t="str">
        <f>IF('Список ОО'!J11&lt;&gt;"",'Список ОО'!J11,"")</f>
        <v/>
      </c>
      <c r="K7" s="10" t="str">
        <f>IF('Список ОО'!K11&lt;&gt;"",'Список ОО'!K11,"")</f>
        <v/>
      </c>
      <c r="L7" s="8" t="str">
        <f>IF('Список ОО'!L11&lt;&gt;"",'Список ОО'!L11,"")</f>
        <v/>
      </c>
      <c r="M7" s="8" t="str">
        <f>IF('Список ОО'!M11&lt;&gt;"",'Список ОО'!M11,"")</f>
        <v/>
      </c>
      <c r="N7" s="8" t="str">
        <f>IF('Список ОО'!N11&lt;&gt;"",'Список ОО'!N11,"")</f>
        <v/>
      </c>
      <c r="O7" s="8" t="str">
        <f>IF('Список ОО'!O11&lt;&gt;"",'Список ОО'!O11,"")</f>
        <v/>
      </c>
    </row>
    <row r="8" spans="1:255">
      <c r="A8" s="8">
        <f>'Список ОО'!A12*'Список ОО'!V12</f>
        <v>1</v>
      </c>
      <c r="B8" s="8">
        <f>IF('Список ОО'!V12&gt;0,'Список ОО'!B12,"")</f>
        <v>4</v>
      </c>
      <c r="C8" s="8" t="str">
        <f>IF('Список ОО'!C12&lt;&gt;"",'Список ОО'!C12,"")</f>
        <v>Брянская область (региональное подчинение)</v>
      </c>
      <c r="D8" s="8" t="str">
        <f>IF('Список ОО'!D12&lt;&gt;"",'Список ОО'!D12,"")</f>
        <v>Государственное бюджетное образовательное учреждение "Брянская областная школа-интернат имени Героя России А. А. Титова"</v>
      </c>
      <c r="E8" s="8" t="str">
        <f>IF('Список ОО'!E12&lt;&gt;"",'Список ОО'!E12,"")</f>
        <v>sch323256</v>
      </c>
      <c r="F8" s="8" t="str">
        <f>IF('Список ОО'!F12&lt;&gt;"",'Список ОО'!F12,"")</f>
        <v>Не участовали в проекте</v>
      </c>
      <c r="G8" s="8" t="str">
        <f>IF('Список ОО'!G12&lt;&gt;"",'Список ОО'!G12,"")</f>
        <v>Только в списке 2021 года</v>
      </c>
      <c r="H8" s="8" t="str">
        <f>IF('Список ОО'!H12&lt;&gt;"",'Список ОО'!H12,"")</f>
        <v/>
      </c>
      <c r="I8" s="8" t="str">
        <f>IF('Список ОО'!I12&lt;&gt;"",'Список ОО'!I12,"")</f>
        <v/>
      </c>
      <c r="J8" s="8" t="str">
        <f>IF('Список ОО'!J12&lt;&gt;"",'Список ОО'!J12,"")</f>
        <v/>
      </c>
      <c r="K8" s="10" t="str">
        <f>IF('Список ОО'!K12&lt;&gt;"",'Список ОО'!K12,"")</f>
        <v/>
      </c>
      <c r="L8" s="8" t="str">
        <f>IF('Список ОО'!L12&lt;&gt;"",'Список ОО'!L12,"")</f>
        <v/>
      </c>
      <c r="M8" s="8" t="str">
        <f>IF('Список ОО'!M12&lt;&gt;"",'Список ОО'!M12,"")</f>
        <v/>
      </c>
      <c r="N8" s="8" t="str">
        <f>IF('Список ОО'!N12&lt;&gt;"",'Список ОО'!N12,"")</f>
        <v/>
      </c>
      <c r="O8" s="8" t="str">
        <f>IF('Список ОО'!O12&lt;&gt;"",'Список ОО'!O12,"")</f>
        <v/>
      </c>
    </row>
    <row r="9" spans="1:255">
      <c r="A9" s="8">
        <f>'Список ОО'!A13*'Список ОО'!V13</f>
        <v>1</v>
      </c>
      <c r="B9" s="8">
        <f>IF('Список ОО'!V13&gt;0,'Список ОО'!B13,"")</f>
        <v>5</v>
      </c>
      <c r="C9" s="8" t="str">
        <f>IF('Список ОО'!C13&lt;&gt;"",'Список ОО'!C13,"")</f>
        <v>Клетнянский муниципальный район</v>
      </c>
      <c r="D9" s="8" t="str">
        <f>IF('Список ОО'!D13&lt;&gt;"",'Список ОО'!D13,"")</f>
        <v>Муниципальное бюджетное общеобразовательное учреждение cредняя общеобразовательная школа с. Лутна  Клетнянского муниципального района Брянской области</v>
      </c>
      <c r="E9" s="8" t="str">
        <f>IF('Список ОО'!E13&lt;&gt;"",'Список ОО'!E13,"")</f>
        <v>sch323287</v>
      </c>
      <c r="F9" s="8" t="str">
        <f>IF('Список ОО'!F13&lt;&gt;"",'Список ОО'!F13,"")</f>
        <v>Не участовали в проекте</v>
      </c>
      <c r="G9" s="8" t="str">
        <f>IF('Список ОО'!G13&lt;&gt;"",'Список ОО'!G13,"")</f>
        <v>Только в списке 2021 года</v>
      </c>
      <c r="H9" s="8" t="str">
        <f>IF('Список ОО'!H13&lt;&gt;"",'Список ОО'!H13,"")</f>
        <v/>
      </c>
      <c r="I9" s="8" t="str">
        <f>IF('Список ОО'!I13&lt;&gt;"",'Список ОО'!I13,"")</f>
        <v/>
      </c>
      <c r="J9" s="8" t="str">
        <f>IF('Список ОО'!J13&lt;&gt;"",'Список ОО'!J13,"")</f>
        <v/>
      </c>
      <c r="K9" s="10" t="str">
        <f>IF('Список ОО'!K13&lt;&gt;"",'Список ОО'!K13,"")</f>
        <v/>
      </c>
      <c r="L9" s="8" t="str">
        <f>IF('Список ОО'!L13&lt;&gt;"",'Список ОО'!L13,"")</f>
        <v/>
      </c>
      <c r="M9" s="8" t="str">
        <f>IF('Список ОО'!M13&lt;&gt;"",'Список ОО'!M13,"")</f>
        <v/>
      </c>
      <c r="N9" s="8" t="str">
        <f>IF('Список ОО'!N13&lt;&gt;"",'Список ОО'!N13,"")</f>
        <v/>
      </c>
      <c r="O9" s="8" t="str">
        <f>IF('Список ОО'!O13&lt;&gt;"",'Список ОО'!O13,"")</f>
        <v/>
      </c>
    </row>
    <row r="10" spans="1:255">
      <c r="A10" s="8">
        <f>'Список ОО'!A14*'Список ОО'!V14</f>
        <v>1</v>
      </c>
      <c r="B10" s="8">
        <f>IF('Список ОО'!V14&gt;0,'Список ОО'!B14,"")</f>
        <v>6</v>
      </c>
      <c r="C10" s="8" t="str">
        <f>IF('Список ОО'!C14&lt;&gt;"",'Список ОО'!C14,"")</f>
        <v>Мглинский муниципальный район</v>
      </c>
      <c r="D10" s="8" t="str">
        <f>IF('Список ОО'!D14&lt;&gt;"",'Список ОО'!D14,"")</f>
        <v>Муниципальное бюджетное общеобразовательное учреждение ``Новоромановская средняя общеобразовательная школа`` Мглинского района Брянской области</v>
      </c>
      <c r="E10" s="8" t="str">
        <f>IF('Список ОО'!E14&lt;&gt;"",'Список ОО'!E14,"")</f>
        <v>sch323370</v>
      </c>
      <c r="F10" s="8" t="str">
        <f>IF('Список ОО'!F14&lt;&gt;"",'Список ОО'!F14,"")</f>
        <v>Не участовали в проекте</v>
      </c>
      <c r="G10" s="8" t="str">
        <f>IF('Список ОО'!G14&lt;&gt;"",'Список ОО'!G14,"")</f>
        <v>Только в списке 2021 года</v>
      </c>
      <c r="H10" s="8" t="str">
        <f>IF('Список ОО'!H14&lt;&gt;"",'Список ОО'!H14,"")</f>
        <v/>
      </c>
      <c r="I10" s="8" t="str">
        <f>IF('Список ОО'!I14&lt;&gt;"",'Список ОО'!I14,"")</f>
        <v/>
      </c>
      <c r="J10" s="8" t="str">
        <f>IF('Список ОО'!J14&lt;&gt;"",'Список ОО'!J14,"")</f>
        <v/>
      </c>
      <c r="K10" s="10" t="str">
        <f>IF('Список ОО'!K14&lt;&gt;"",'Список ОО'!K14,"")</f>
        <v/>
      </c>
      <c r="L10" s="8" t="str">
        <f>IF('Список ОО'!L14&lt;&gt;"",'Список ОО'!L14,"")</f>
        <v/>
      </c>
      <c r="M10" s="8" t="str">
        <f>IF('Список ОО'!M14&lt;&gt;"",'Список ОО'!M14,"")</f>
        <v/>
      </c>
      <c r="N10" s="8" t="str">
        <f>IF('Список ОО'!N14&lt;&gt;"",'Список ОО'!N14,"")</f>
        <v/>
      </c>
      <c r="O10" s="8" t="str">
        <f>IF('Список ОО'!O14&lt;&gt;"",'Список ОО'!O14,"")</f>
        <v/>
      </c>
    </row>
    <row r="11" spans="1:255">
      <c r="A11" s="8">
        <f>'Список ОО'!A15*'Список ОО'!V15</f>
        <v>1</v>
      </c>
      <c r="B11" s="8">
        <f>IF('Список ОО'!V15&gt;0,'Список ОО'!B15,"")</f>
        <v>7</v>
      </c>
      <c r="C11" s="8" t="str">
        <f>IF('Список ОО'!C15&lt;&gt;"",'Список ОО'!C15,"")</f>
        <v>Погарский муниципальный район</v>
      </c>
      <c r="D11" s="8" t="str">
        <f>IF('Список ОО'!D15&lt;&gt;"",'Список ОО'!D15,"")</f>
        <v>Муниципальное бюджетное общеобразовательное учреждение ``Чеховская средняя общеобразовательная школа`` Погарского района</v>
      </c>
      <c r="E11" s="8" t="str">
        <f>IF('Список ОО'!E15&lt;&gt;"",'Список ОО'!E15,"")</f>
        <v>sch323421</v>
      </c>
      <c r="F11" s="8" t="str">
        <f>IF('Список ОО'!F15&lt;&gt;"",'Список ОО'!F15,"")</f>
        <v>Не участовали в проекте</v>
      </c>
      <c r="G11" s="8" t="str">
        <f>IF('Список ОО'!G15&lt;&gt;"",'Список ОО'!G15,"")</f>
        <v>Только в списке 2021 года</v>
      </c>
      <c r="H11" s="8" t="str">
        <f>IF('Список ОО'!H15&lt;&gt;"",'Список ОО'!H15,"")</f>
        <v/>
      </c>
      <c r="I11" s="8" t="str">
        <f>IF('Список ОО'!I15&lt;&gt;"",'Список ОО'!I15,"")</f>
        <v/>
      </c>
      <c r="J11" s="8" t="str">
        <f>IF('Список ОО'!J15&lt;&gt;"",'Список ОО'!J15,"")</f>
        <v/>
      </c>
      <c r="K11" s="10" t="str">
        <f>IF('Список ОО'!K15&lt;&gt;"",'Список ОО'!K15,"")</f>
        <v/>
      </c>
      <c r="L11" s="8" t="str">
        <f>IF('Список ОО'!L15&lt;&gt;"",'Список ОО'!L15,"")</f>
        <v>да</v>
      </c>
      <c r="M11" s="8" t="str">
        <f>IF('Список ОО'!M15&lt;&gt;"",'Список ОО'!M15,"")</f>
        <v>Клисенок Татьяна Михайловна</v>
      </c>
      <c r="N11" s="8">
        <f>IF('Список ОО'!N15&lt;&gt;"",'Список ОО'!N15,"")</f>
        <v>5</v>
      </c>
      <c r="O11" s="8" t="str">
        <f>IF('Список ОО'!O15&lt;&gt;"",'Список ОО'!O15,"")</f>
        <v/>
      </c>
    </row>
    <row r="12" spans="1:255">
      <c r="A12" s="8">
        <f>'Список ОО'!A16*'Список ОО'!V16</f>
        <v>1</v>
      </c>
      <c r="B12" s="8">
        <f>IF('Список ОО'!V16&gt;0,'Список ОО'!B16,"")</f>
        <v>8</v>
      </c>
      <c r="C12" s="8" t="str">
        <f>IF('Список ОО'!C16&lt;&gt;"",'Список ОО'!C16,"")</f>
        <v>Суражский муниципальный район</v>
      </c>
      <c r="D12" s="8" t="str">
        <f>IF('Список ОО'!D16&lt;&gt;"",'Список ОО'!D16,"")</f>
        <v>Муниципальное бюджетное общеобразовательное учреждение Вьюковская средняя общеобразовательная школа Суражского района Брянской области</v>
      </c>
      <c r="E12" s="8" t="str">
        <f>IF('Список ОО'!E16&lt;&gt;"",'Список ОО'!E16,"")</f>
        <v>sch323508</v>
      </c>
      <c r="F12" s="8" t="str">
        <f>IF('Список ОО'!F16&lt;&gt;"",'Список ОО'!F16,"")</f>
        <v>Не участовали в проекте</v>
      </c>
      <c r="G12" s="8" t="str">
        <f>IF('Список ОО'!G16&lt;&gt;"",'Список ОО'!G16,"")</f>
        <v>Только в списке 2021 года</v>
      </c>
      <c r="H12" s="8" t="str">
        <f>IF('Список ОО'!H16&lt;&gt;"",'Список ОО'!H16,"")</f>
        <v/>
      </c>
      <c r="I12" s="8" t="str">
        <f>IF('Список ОО'!I16&lt;&gt;"",'Список ОО'!I16,"")</f>
        <v/>
      </c>
      <c r="J12" s="8" t="str">
        <f>IF('Список ОО'!J16&lt;&gt;"",'Список ОО'!J16,"")</f>
        <v/>
      </c>
      <c r="K12" s="10" t="str">
        <f>IF('Список ОО'!K16&lt;&gt;"",'Список ОО'!K16,"")</f>
        <v/>
      </c>
      <c r="L12" s="8" t="str">
        <f>IF('Список ОО'!L16&lt;&gt;"",'Список ОО'!L16,"")</f>
        <v/>
      </c>
      <c r="M12" s="8" t="str">
        <f>IF('Список ОО'!M16&lt;&gt;"",'Список ОО'!M16,"")</f>
        <v/>
      </c>
      <c r="N12" s="8" t="str">
        <f>IF('Список ОО'!N16&lt;&gt;"",'Список ОО'!N16,"")</f>
        <v/>
      </c>
      <c r="O12" s="8" t="str">
        <f>IF('Список ОО'!O16&lt;&gt;"",'Список ОО'!O16,"")</f>
        <v/>
      </c>
    </row>
    <row r="13" spans="1:255">
      <c r="A13" s="8">
        <f>'Список ОО'!A17*'Список ОО'!V17</f>
        <v>1</v>
      </c>
      <c r="B13" s="8">
        <f>IF('Список ОО'!V17&gt;0,'Список ОО'!B17,"")</f>
        <v>9</v>
      </c>
      <c r="C13" s="8" t="str">
        <f>IF('Список ОО'!C17&lt;&gt;"",'Список ОО'!C17,"")</f>
        <v>Брасовский муниципальный район</v>
      </c>
      <c r="D13" s="8" t="str">
        <f>IF('Список ОО'!D17&lt;&gt;"",'Список ОО'!D17,"")</f>
        <v>Муниципальное бюджетное общеобразовательное учреждение Брасовского района Погребская средняя общеобразовательная школа</v>
      </c>
      <c r="E13" s="8" t="str">
        <f>IF('Список ОО'!E17&lt;&gt;"",'Список ОО'!E17,"")</f>
        <v>sch326007</v>
      </c>
      <c r="F13" s="8" t="str">
        <f>IF('Список ОО'!F17&lt;&gt;"",'Список ОО'!F17,"")</f>
        <v>Не участовали в проекте</v>
      </c>
      <c r="G13" s="8" t="str">
        <f>IF('Список ОО'!G17&lt;&gt;"",'Список ОО'!G17,"")</f>
        <v>Только в списке 2021 года</v>
      </c>
      <c r="H13" s="8" t="str">
        <f>IF('Список ОО'!H17&lt;&gt;"",'Список ОО'!H17,"")</f>
        <v/>
      </c>
      <c r="I13" s="8" t="str">
        <f>IF('Список ОО'!I17&lt;&gt;"",'Список ОО'!I17,"")</f>
        <v/>
      </c>
      <c r="J13" s="8" t="str">
        <f>IF('Список ОО'!J17&lt;&gt;"",'Список ОО'!J17,"")</f>
        <v/>
      </c>
      <c r="K13" s="10" t="str">
        <f>IF('Список ОО'!K17&lt;&gt;"",'Список ОО'!K17,"")</f>
        <v/>
      </c>
      <c r="L13" s="8" t="str">
        <f>IF('Список ОО'!L17&lt;&gt;"",'Список ОО'!L17,"")</f>
        <v>да</v>
      </c>
      <c r="M13" s="8" t="str">
        <f>IF('Список ОО'!M17&lt;&gt;"",'Список ОО'!M17,"")</f>
        <v>Цыганкова Марина Валентиновна</v>
      </c>
      <c r="N13" s="8">
        <f>IF('Список ОО'!N17&lt;&gt;"",'Список ОО'!N17,"")</f>
        <v>14</v>
      </c>
      <c r="O13" s="8" t="str">
        <f>IF('Список ОО'!O17&lt;&gt;"",'Список ОО'!O17,"")</f>
        <v/>
      </c>
    </row>
    <row r="14" spans="1:255">
      <c r="A14" s="8">
        <f>'Список ОО'!A18*'Список ОО'!V18</f>
        <v>1</v>
      </c>
      <c r="B14" s="8">
        <f>IF('Список ОО'!V18&gt;0,'Список ОО'!B18,"")</f>
        <v>10</v>
      </c>
      <c r="C14" s="8" t="str">
        <f>IF('Список ОО'!C18&lt;&gt;"",'Список ОО'!C18,"")</f>
        <v>Суземский муниципальный район</v>
      </c>
      <c r="D14" s="8" t="str">
        <f>IF('Список ОО'!D18&lt;&gt;"",'Список ОО'!D18,"")</f>
        <v>Муниципальное бюджетное общеобразовательное учреждение ``Негинская средняя общеобразовательная школа``</v>
      </c>
      <c r="E14" s="8" t="str">
        <f>IF('Список ОО'!E18&lt;&gt;"",'Список ОО'!E18,"")</f>
        <v>sch323502</v>
      </c>
      <c r="F14" s="8" t="str">
        <f>IF('Список ОО'!F18&lt;&gt;"",'Список ОО'!F18,"")</f>
        <v>Не участовали в проекте</v>
      </c>
      <c r="G14" s="8" t="str">
        <f>IF('Список ОО'!G18&lt;&gt;"",'Список ОО'!G18,"")</f>
        <v>Только в списке 2021 года</v>
      </c>
      <c r="H14" s="8" t="str">
        <f>IF('Список ОО'!H18&lt;&gt;"",'Список ОО'!H18,"")</f>
        <v/>
      </c>
      <c r="I14" s="8" t="str">
        <f>IF('Список ОО'!I18&lt;&gt;"",'Список ОО'!I18,"")</f>
        <v/>
      </c>
      <c r="J14" s="8" t="str">
        <f>IF('Список ОО'!J18&lt;&gt;"",'Список ОО'!J18,"")</f>
        <v/>
      </c>
      <c r="K14" s="10" t="str">
        <f>IF('Список ОО'!K18&lt;&gt;"",'Список ОО'!K18,"")</f>
        <v/>
      </c>
      <c r="L14" s="8" t="str">
        <f>IF('Список ОО'!L18&lt;&gt;"",'Список ОО'!L18,"")</f>
        <v>да</v>
      </c>
      <c r="M14" s="8" t="str">
        <f>IF('Список ОО'!M18&lt;&gt;"",'Список ОО'!M18,"")</f>
        <v>Кухарь Сергей Тимофеевич</v>
      </c>
      <c r="N14" s="8">
        <f>IF('Список ОО'!N18&lt;&gt;"",'Список ОО'!N18,"")</f>
        <v>3</v>
      </c>
      <c r="O14" s="8" t="str">
        <f>IF('Список ОО'!O18&lt;&gt;"",'Список ОО'!O18,"")</f>
        <v/>
      </c>
    </row>
    <row r="15" spans="1:255">
      <c r="A15" s="8">
        <f>'Список ОО'!A19*'Список ОО'!V19</f>
        <v>1</v>
      </c>
      <c r="B15" s="8">
        <f>IF('Список ОО'!V19&gt;0,'Список ОО'!B19,"")</f>
        <v>11</v>
      </c>
      <c r="C15" s="8" t="str">
        <f>IF('Список ОО'!C19&lt;&gt;"",'Список ОО'!C19,"")</f>
        <v>Гордеевский муниципальный район</v>
      </c>
      <c r="D15" s="8" t="str">
        <f>IF('Список ОО'!D19&lt;&gt;"",'Список ОО'!D19,"")</f>
        <v>Муниципальное бюджетное общеобразовательное учреждение Уношевская средняя общеобразовательная школа</v>
      </c>
      <c r="E15" s="8" t="str">
        <f>IF('Список ОО'!E19&lt;&gt;"",'Список ОО'!E19,"")</f>
        <v>sch323196</v>
      </c>
      <c r="F15" s="8" t="str">
        <f>IF('Список ОО'!F19&lt;&gt;"",'Список ОО'!F19,"")</f>
        <v>Участвовали в проекте</v>
      </c>
      <c r="G15" s="8" t="str">
        <f>IF('Список ОО'!G19&lt;&gt;"",'Список ОО'!G19,"")</f>
        <v>В списках 2019 и 2021 гг</v>
      </c>
      <c r="H15" s="8" t="str">
        <f>IF('Список ОО'!H19&lt;&gt;"",'Список ОО'!H19,"")</f>
        <v/>
      </c>
      <c r="I15" s="8" t="str">
        <f>IF('Список ОО'!I19&lt;&gt;"",'Список ОО'!I19,"")</f>
        <v/>
      </c>
      <c r="J15" s="8" t="str">
        <f>IF('Список ОО'!J19&lt;&gt;"",'Список ОО'!J19,"")</f>
        <v/>
      </c>
      <c r="K15" s="10" t="str">
        <f>IF('Список ОО'!K19&lt;&gt;"",'Список ОО'!K19,"")</f>
        <v/>
      </c>
      <c r="L15" s="8" t="str">
        <f>IF('Список ОО'!L19&lt;&gt;"",'Список ОО'!L19,"")</f>
        <v/>
      </c>
      <c r="M15" s="8" t="str">
        <f>IF('Список ОО'!M19&lt;&gt;"",'Список ОО'!M19,"")</f>
        <v/>
      </c>
      <c r="N15" s="8" t="str">
        <f>IF('Список ОО'!N19&lt;&gt;"",'Список ОО'!N19,"")</f>
        <v/>
      </c>
      <c r="O15" s="8" t="str">
        <f>IF('Список ОО'!O19&lt;&gt;"",'Список ОО'!O19,"")</f>
        <v/>
      </c>
    </row>
    <row r="16" spans="1:255">
      <c r="A16" s="8">
        <f>'Список ОО'!A20*'Список ОО'!V20</f>
        <v>0</v>
      </c>
      <c r="B16" s="8" t="str">
        <f>IF('Список ОО'!V20&gt;0,'Список ОО'!B20,"")</f>
        <v/>
      </c>
      <c r="C16" s="8" t="str">
        <f>IF('Список ОО'!C20&lt;&gt;"",'Список ОО'!C20,"")</f>
        <v/>
      </c>
      <c r="D16" s="8" t="str">
        <f>IF('Список ОО'!D20&lt;&gt;"",'Список ОО'!D20,"")</f>
        <v/>
      </c>
      <c r="E16" s="8" t="str">
        <f>IF('Список ОО'!E20&lt;&gt;"",'Список ОО'!E20,"")</f>
        <v/>
      </c>
      <c r="F16" s="8" t="str">
        <f>IF('Список ОО'!F20&lt;&gt;"",'Список ОО'!F20,"")</f>
        <v/>
      </c>
      <c r="G16" s="8" t="str">
        <f>IF('Список ОО'!G20&lt;&gt;"",'Список ОО'!G20,"")</f>
        <v/>
      </c>
      <c r="H16" s="8" t="str">
        <f>IF('Список ОО'!H20&lt;&gt;"",'Список ОО'!H20,"")</f>
        <v/>
      </c>
      <c r="I16" s="8" t="str">
        <f>IF('Список ОО'!I20&lt;&gt;"",'Список ОО'!I20,"")</f>
        <v/>
      </c>
      <c r="J16" s="8" t="str">
        <f>IF('Список ОО'!J20&lt;&gt;"",'Список ОО'!J20,"")</f>
        <v/>
      </c>
      <c r="K16" s="10" t="str">
        <f>IF('Список ОО'!K20&lt;&gt;"",'Список ОО'!K20,"")</f>
        <v/>
      </c>
      <c r="L16" s="8" t="str">
        <f>IF('Список ОО'!L20&lt;&gt;"",'Список ОО'!L20,"")</f>
        <v/>
      </c>
      <c r="M16" s="8" t="str">
        <f>IF('Список ОО'!M20&lt;&gt;"",'Список ОО'!M20,"")</f>
        <v/>
      </c>
      <c r="N16" s="8" t="str">
        <f>IF('Список ОО'!N20&lt;&gt;"",'Список ОО'!N20,"")</f>
        <v/>
      </c>
      <c r="O16" s="8" t="str">
        <f>IF('Список ОО'!O20&lt;&gt;"",'Список ОО'!O20,"")</f>
        <v/>
      </c>
    </row>
    <row r="17" spans="1:15">
      <c r="A17" s="8">
        <f>'Список ОО'!A21*'Список ОО'!V21</f>
        <v>0</v>
      </c>
      <c r="B17" s="8" t="str">
        <f>IF('Список ОО'!V21&gt;0,'Список ОО'!B21,"")</f>
        <v/>
      </c>
      <c r="C17" s="8" t="str">
        <f>IF('Список ОО'!C21&lt;&gt;"",'Список ОО'!C21,"")</f>
        <v/>
      </c>
      <c r="D17" s="8" t="str">
        <f>IF('Список ОО'!D21&lt;&gt;"",'Список ОО'!D21,"")</f>
        <v/>
      </c>
      <c r="E17" s="8" t="str">
        <f>IF('Список ОО'!E21&lt;&gt;"",'Список ОО'!E21,"")</f>
        <v/>
      </c>
      <c r="F17" s="8" t="str">
        <f>IF('Список ОО'!F21&lt;&gt;"",'Список ОО'!F21,"")</f>
        <v/>
      </c>
      <c r="G17" s="8" t="str">
        <f>IF('Список ОО'!G21&lt;&gt;"",'Список ОО'!G21,"")</f>
        <v/>
      </c>
      <c r="H17" s="8" t="str">
        <f>IF('Список ОО'!H21&lt;&gt;"",'Список ОО'!H21,"")</f>
        <v/>
      </c>
      <c r="I17" s="8" t="str">
        <f>IF('Список ОО'!I21&lt;&gt;"",'Список ОО'!I21,"")</f>
        <v/>
      </c>
      <c r="J17" s="8" t="str">
        <f>IF('Список ОО'!J21&lt;&gt;"",'Список ОО'!J21,"")</f>
        <v/>
      </c>
      <c r="K17" s="10" t="str">
        <f>IF('Список ОО'!K21&lt;&gt;"",'Список ОО'!K21,"")</f>
        <v/>
      </c>
      <c r="L17" s="8" t="str">
        <f>IF('Список ОО'!L21&lt;&gt;"",'Список ОО'!L21,"")</f>
        <v/>
      </c>
      <c r="M17" s="8" t="str">
        <f>IF('Список ОО'!M21&lt;&gt;"",'Список ОО'!M21,"")</f>
        <v/>
      </c>
      <c r="N17" s="8" t="str">
        <f>IF('Список ОО'!N21&lt;&gt;"",'Список ОО'!N21,"")</f>
        <v/>
      </c>
      <c r="O17" s="8" t="str">
        <f>IF('Список ОО'!O21&lt;&gt;"",'Список ОО'!O21,"")</f>
        <v/>
      </c>
    </row>
    <row r="18" spans="1:15">
      <c r="A18" s="8">
        <f>'Список ОО'!A22*'Список ОО'!V22</f>
        <v>0</v>
      </c>
      <c r="B18" s="8" t="str">
        <f>IF('Список ОО'!V22&gt;0,'Список ОО'!B22,"")</f>
        <v/>
      </c>
      <c r="C18" s="8" t="str">
        <f>IF('Список ОО'!C22&lt;&gt;"",'Список ОО'!C22,"")</f>
        <v/>
      </c>
      <c r="D18" s="8" t="str">
        <f>IF('Список ОО'!D22&lt;&gt;"",'Список ОО'!D22,"")</f>
        <v/>
      </c>
      <c r="E18" s="8" t="str">
        <f>IF('Список ОО'!E22&lt;&gt;"",'Список ОО'!E22,"")</f>
        <v/>
      </c>
      <c r="F18" s="8" t="str">
        <f>IF('Список ОО'!F22&lt;&gt;"",'Список ОО'!F22,"")</f>
        <v/>
      </c>
      <c r="G18" s="8" t="str">
        <f>IF('Список ОО'!G22&lt;&gt;"",'Список ОО'!G22,"")</f>
        <v/>
      </c>
      <c r="H18" s="8" t="str">
        <f>IF('Список ОО'!H22&lt;&gt;"",'Список ОО'!H22,"")</f>
        <v/>
      </c>
      <c r="I18" s="8" t="str">
        <f>IF('Список ОО'!I22&lt;&gt;"",'Список ОО'!I22,"")</f>
        <v/>
      </c>
      <c r="J18" s="8" t="str">
        <f>IF('Список ОО'!J22&lt;&gt;"",'Список ОО'!J22,"")</f>
        <v/>
      </c>
      <c r="K18" s="10" t="str">
        <f>IF('Список ОО'!K22&lt;&gt;"",'Список ОО'!K22,"")</f>
        <v/>
      </c>
      <c r="L18" s="8" t="str">
        <f>IF('Список ОО'!L22&lt;&gt;"",'Список ОО'!L22,"")</f>
        <v/>
      </c>
      <c r="M18" s="8" t="str">
        <f>IF('Список ОО'!M22&lt;&gt;"",'Список ОО'!M22,"")</f>
        <v/>
      </c>
      <c r="N18" s="8" t="str">
        <f>IF('Список ОО'!N22&lt;&gt;"",'Список ОО'!N22,"")</f>
        <v/>
      </c>
      <c r="O18" s="8" t="str">
        <f>IF('Список ОО'!O22&lt;&gt;"",'Список ОО'!O22,"")</f>
        <v/>
      </c>
    </row>
    <row r="19" spans="1:15">
      <c r="A19" s="8">
        <f>'Список ОО'!A23*'Список ОО'!V23</f>
        <v>0</v>
      </c>
      <c r="B19" s="8" t="str">
        <f>IF('Список ОО'!V23&gt;0,'Список ОО'!B23,"")</f>
        <v/>
      </c>
      <c r="C19" s="8" t="str">
        <f>IF('Список ОО'!C23&lt;&gt;"",'Список ОО'!C23,"")</f>
        <v/>
      </c>
      <c r="D19" s="8" t="str">
        <f>IF('Список ОО'!D23&lt;&gt;"",'Список ОО'!D23,"")</f>
        <v/>
      </c>
      <c r="E19" s="8" t="str">
        <f>IF('Список ОО'!E23&lt;&gt;"",'Список ОО'!E23,"")</f>
        <v/>
      </c>
      <c r="F19" s="8" t="str">
        <f>IF('Список ОО'!F23&lt;&gt;"",'Список ОО'!F23,"")</f>
        <v/>
      </c>
      <c r="G19" s="8" t="str">
        <f>IF('Список ОО'!G23&lt;&gt;"",'Список ОО'!G23,"")</f>
        <v/>
      </c>
      <c r="H19" s="8" t="str">
        <f>IF('Список ОО'!H23&lt;&gt;"",'Список ОО'!H23,"")</f>
        <v/>
      </c>
      <c r="I19" s="8" t="str">
        <f>IF('Список ОО'!I23&lt;&gt;"",'Список ОО'!I23,"")</f>
        <v/>
      </c>
      <c r="J19" s="8" t="str">
        <f>IF('Список ОО'!J23&lt;&gt;"",'Список ОО'!J23,"")</f>
        <v/>
      </c>
      <c r="K19" s="10" t="str">
        <f>IF('Список ОО'!K23&lt;&gt;"",'Список ОО'!K23,"")</f>
        <v/>
      </c>
      <c r="L19" s="8" t="str">
        <f>IF('Список ОО'!L23&lt;&gt;"",'Список ОО'!L23,"")</f>
        <v/>
      </c>
      <c r="M19" s="8" t="str">
        <f>IF('Список ОО'!M23&lt;&gt;"",'Список ОО'!M23,"")</f>
        <v/>
      </c>
      <c r="N19" s="8" t="str">
        <f>IF('Список ОО'!N23&lt;&gt;"",'Список ОО'!N23,"")</f>
        <v/>
      </c>
      <c r="O19" s="8" t="str">
        <f>IF('Список ОО'!O23&lt;&gt;"",'Список ОО'!O23,"")</f>
        <v/>
      </c>
    </row>
    <row r="20" spans="1:15">
      <c r="A20" s="8">
        <f>'Список ОО'!A24*'Список ОО'!V24</f>
        <v>0</v>
      </c>
      <c r="B20" s="8" t="str">
        <f>IF('Список ОО'!V24&gt;0,'Список ОО'!B24,"")</f>
        <v/>
      </c>
      <c r="C20" s="8" t="str">
        <f>IF('Список ОО'!C24&lt;&gt;"",'Список ОО'!C24,"")</f>
        <v/>
      </c>
      <c r="D20" s="8" t="str">
        <f>IF('Список ОО'!D24&lt;&gt;"",'Список ОО'!D24,"")</f>
        <v/>
      </c>
      <c r="E20" s="8" t="str">
        <f>IF('Список ОО'!E24&lt;&gt;"",'Список ОО'!E24,"")</f>
        <v/>
      </c>
      <c r="F20" s="8" t="str">
        <f>IF('Список ОО'!F24&lt;&gt;"",'Список ОО'!F24,"")</f>
        <v/>
      </c>
      <c r="G20" s="8" t="str">
        <f>IF('Список ОО'!G24&lt;&gt;"",'Список ОО'!G24,"")</f>
        <v/>
      </c>
      <c r="H20" s="8" t="str">
        <f>IF('Список ОО'!H24&lt;&gt;"",'Список ОО'!H24,"")</f>
        <v/>
      </c>
      <c r="I20" s="8" t="str">
        <f>IF('Список ОО'!I24&lt;&gt;"",'Список ОО'!I24,"")</f>
        <v/>
      </c>
      <c r="J20" s="8" t="str">
        <f>IF('Список ОО'!J24&lt;&gt;"",'Список ОО'!J24,"")</f>
        <v/>
      </c>
      <c r="K20" s="10" t="str">
        <f>IF('Список ОО'!K24&lt;&gt;"",'Список ОО'!K24,"")</f>
        <v/>
      </c>
      <c r="L20" s="8" t="str">
        <f>IF('Список ОО'!L24&lt;&gt;"",'Список ОО'!L24,"")</f>
        <v/>
      </c>
      <c r="M20" s="8" t="str">
        <f>IF('Список ОО'!M24&lt;&gt;"",'Список ОО'!M24,"")</f>
        <v/>
      </c>
      <c r="N20" s="8" t="str">
        <f>IF('Список ОО'!N24&lt;&gt;"",'Список ОО'!N24,"")</f>
        <v/>
      </c>
      <c r="O20" s="8" t="str">
        <f>IF('Список ОО'!O24&lt;&gt;"",'Список ОО'!O24,"")</f>
        <v/>
      </c>
    </row>
    <row r="21" spans="1:15">
      <c r="A21" s="8">
        <f>'Список ОО'!A25*'Список ОО'!V25</f>
        <v>0</v>
      </c>
      <c r="B21" s="8" t="str">
        <f>IF('Список ОО'!V25&gt;0,'Список ОО'!B25,"")</f>
        <v/>
      </c>
      <c r="C21" s="8" t="str">
        <f>IF('Список ОО'!C25&lt;&gt;"",'Список ОО'!C25,"")</f>
        <v/>
      </c>
      <c r="D21" s="8" t="str">
        <f>IF('Список ОО'!D25&lt;&gt;"",'Список ОО'!D25,"")</f>
        <v/>
      </c>
      <c r="E21" s="8" t="str">
        <f>IF('Список ОО'!E25&lt;&gt;"",'Список ОО'!E25,"")</f>
        <v/>
      </c>
      <c r="F21" s="8" t="str">
        <f>IF('Список ОО'!F25&lt;&gt;"",'Список ОО'!F25,"")</f>
        <v/>
      </c>
      <c r="G21" s="8" t="str">
        <f>IF('Список ОО'!G25&lt;&gt;"",'Список ОО'!G25,"")</f>
        <v/>
      </c>
      <c r="H21" s="8" t="str">
        <f>IF('Список ОО'!H25&lt;&gt;"",'Список ОО'!H25,"")</f>
        <v/>
      </c>
      <c r="I21" s="8" t="str">
        <f>IF('Список ОО'!I25&lt;&gt;"",'Список ОО'!I25,"")</f>
        <v/>
      </c>
      <c r="J21" s="8" t="str">
        <f>IF('Список ОО'!J25&lt;&gt;"",'Список ОО'!J25,"")</f>
        <v/>
      </c>
      <c r="K21" s="10" t="str">
        <f>IF('Список ОО'!K25&lt;&gt;"",'Список ОО'!K25,"")</f>
        <v/>
      </c>
      <c r="L21" s="8" t="str">
        <f>IF('Список ОО'!L25&lt;&gt;"",'Список ОО'!L25,"")</f>
        <v/>
      </c>
      <c r="M21" s="8" t="str">
        <f>IF('Список ОО'!M25&lt;&gt;"",'Список ОО'!M25,"")</f>
        <v/>
      </c>
      <c r="N21" s="8" t="str">
        <f>IF('Список ОО'!N25&lt;&gt;"",'Список ОО'!N25,"")</f>
        <v/>
      </c>
      <c r="O21" s="8" t="str">
        <f>IF('Список ОО'!O25&lt;&gt;"",'Список ОО'!O25,"")</f>
        <v/>
      </c>
    </row>
    <row r="22" spans="1:15">
      <c r="A22" s="8">
        <f>'Список ОО'!A26*'Список ОО'!V26</f>
        <v>0</v>
      </c>
      <c r="B22" s="8" t="str">
        <f>IF('Список ОО'!V26&gt;0,'Список ОО'!B26,"")</f>
        <v/>
      </c>
      <c r="C22" s="8" t="str">
        <f>IF('Список ОО'!C26&lt;&gt;"",'Список ОО'!C26,"")</f>
        <v/>
      </c>
      <c r="D22" s="8" t="str">
        <f>IF('Список ОО'!D26&lt;&gt;"",'Список ОО'!D26,"")</f>
        <v/>
      </c>
      <c r="E22" s="8" t="str">
        <f>IF('Список ОО'!E26&lt;&gt;"",'Список ОО'!E26,"")</f>
        <v/>
      </c>
      <c r="F22" s="8" t="str">
        <f>IF('Список ОО'!F26&lt;&gt;"",'Список ОО'!F26,"")</f>
        <v/>
      </c>
      <c r="G22" s="8" t="str">
        <f>IF('Список ОО'!G26&lt;&gt;"",'Список ОО'!G26,"")</f>
        <v/>
      </c>
      <c r="H22" s="8" t="str">
        <f>IF('Список ОО'!H26&lt;&gt;"",'Список ОО'!H26,"")</f>
        <v/>
      </c>
      <c r="I22" s="8" t="str">
        <f>IF('Список ОО'!I26&lt;&gt;"",'Список ОО'!I26,"")</f>
        <v/>
      </c>
      <c r="J22" s="8" t="str">
        <f>IF('Список ОО'!J26&lt;&gt;"",'Список ОО'!J26,"")</f>
        <v/>
      </c>
      <c r="K22" s="10" t="str">
        <f>IF('Список ОО'!K26&lt;&gt;"",'Список ОО'!K26,"")</f>
        <v/>
      </c>
      <c r="L22" s="8" t="str">
        <f>IF('Список ОО'!L26&lt;&gt;"",'Список ОО'!L26,"")</f>
        <v/>
      </c>
      <c r="M22" s="8" t="str">
        <f>IF('Список ОО'!M26&lt;&gt;"",'Список ОО'!M26,"")</f>
        <v/>
      </c>
      <c r="N22" s="8" t="str">
        <f>IF('Список ОО'!N26&lt;&gt;"",'Список ОО'!N26,"")</f>
        <v/>
      </c>
      <c r="O22" s="8" t="str">
        <f>IF('Список ОО'!O26&lt;&gt;"",'Список ОО'!O26,"")</f>
        <v/>
      </c>
    </row>
    <row r="23" spans="1:15">
      <c r="A23" s="8">
        <f>'Список ОО'!A27*'Список ОО'!V27</f>
        <v>0</v>
      </c>
      <c r="B23" s="8" t="str">
        <f>IF('Список ОО'!V27&gt;0,'Список ОО'!B27,"")</f>
        <v/>
      </c>
      <c r="C23" s="8" t="str">
        <f>IF('Список ОО'!C27&lt;&gt;"",'Список ОО'!C27,"")</f>
        <v/>
      </c>
      <c r="D23" s="8" t="str">
        <f>IF('Список ОО'!D27&lt;&gt;"",'Список ОО'!D27,"")</f>
        <v/>
      </c>
      <c r="E23" s="8" t="str">
        <f>IF('Список ОО'!E27&lt;&gt;"",'Список ОО'!E27,"")</f>
        <v/>
      </c>
      <c r="F23" s="8" t="str">
        <f>IF('Список ОО'!F27&lt;&gt;"",'Список ОО'!F27,"")</f>
        <v/>
      </c>
      <c r="G23" s="8" t="str">
        <f>IF('Список ОО'!G27&lt;&gt;"",'Список ОО'!G27,"")</f>
        <v/>
      </c>
      <c r="H23" s="8" t="str">
        <f>IF('Список ОО'!H27&lt;&gt;"",'Список ОО'!H27,"")</f>
        <v/>
      </c>
      <c r="I23" s="8" t="str">
        <f>IF('Список ОО'!I27&lt;&gt;"",'Список ОО'!I27,"")</f>
        <v/>
      </c>
      <c r="J23" s="8" t="str">
        <f>IF('Список ОО'!J27&lt;&gt;"",'Список ОО'!J27,"")</f>
        <v/>
      </c>
      <c r="K23" s="10" t="str">
        <f>IF('Список ОО'!K27&lt;&gt;"",'Список ОО'!K27,"")</f>
        <v/>
      </c>
      <c r="L23" s="8" t="str">
        <f>IF('Список ОО'!L27&lt;&gt;"",'Список ОО'!L27,"")</f>
        <v/>
      </c>
      <c r="M23" s="8" t="str">
        <f>IF('Список ОО'!M27&lt;&gt;"",'Список ОО'!M27,"")</f>
        <v/>
      </c>
      <c r="N23" s="8" t="str">
        <f>IF('Список ОО'!N27&lt;&gt;"",'Список ОО'!N27,"")</f>
        <v/>
      </c>
      <c r="O23" s="8" t="str">
        <f>IF('Список ОО'!O27&lt;&gt;"",'Список ОО'!O27,"")</f>
        <v/>
      </c>
    </row>
    <row r="24" spans="1:15">
      <c r="A24" s="8">
        <f>'Список ОО'!A28*'Список ОО'!V28</f>
        <v>0</v>
      </c>
      <c r="B24" s="8" t="str">
        <f>IF('Список ОО'!V28&gt;0,'Список ОО'!B28,"")</f>
        <v/>
      </c>
      <c r="C24" s="8" t="str">
        <f>IF('Список ОО'!C28&lt;&gt;"",'Список ОО'!C28,"")</f>
        <v/>
      </c>
      <c r="D24" s="8" t="str">
        <f>IF('Список ОО'!D28&lt;&gt;"",'Список ОО'!D28,"")</f>
        <v/>
      </c>
      <c r="E24" s="8" t="str">
        <f>IF('Список ОО'!E28&lt;&gt;"",'Список ОО'!E28,"")</f>
        <v/>
      </c>
      <c r="F24" s="8" t="str">
        <f>IF('Список ОО'!F28&lt;&gt;"",'Список ОО'!F28,"")</f>
        <v/>
      </c>
      <c r="G24" s="8" t="str">
        <f>IF('Список ОО'!G28&lt;&gt;"",'Список ОО'!G28,"")</f>
        <v/>
      </c>
      <c r="H24" s="8" t="str">
        <f>IF('Список ОО'!H28&lt;&gt;"",'Список ОО'!H28,"")</f>
        <v/>
      </c>
      <c r="I24" s="8" t="str">
        <f>IF('Список ОО'!I28&lt;&gt;"",'Список ОО'!I28,"")</f>
        <v/>
      </c>
      <c r="J24" s="8" t="str">
        <f>IF('Список ОО'!J28&lt;&gt;"",'Список ОО'!J28,"")</f>
        <v/>
      </c>
      <c r="K24" s="10" t="str">
        <f>IF('Список ОО'!K28&lt;&gt;"",'Список ОО'!K28,"")</f>
        <v/>
      </c>
      <c r="L24" s="8" t="str">
        <f>IF('Список ОО'!L28&lt;&gt;"",'Список ОО'!L28,"")</f>
        <v/>
      </c>
      <c r="M24" s="8" t="str">
        <f>IF('Список ОО'!M28&lt;&gt;"",'Список ОО'!M28,"")</f>
        <v/>
      </c>
      <c r="N24" s="8" t="str">
        <f>IF('Список ОО'!N28&lt;&gt;"",'Список ОО'!N28,"")</f>
        <v/>
      </c>
      <c r="O24" s="8" t="str">
        <f>IF('Список ОО'!O28&lt;&gt;"",'Список ОО'!O28,"")</f>
        <v/>
      </c>
    </row>
    <row r="25" spans="1:15">
      <c r="A25" s="8">
        <f>'Список ОО'!A29*'Список ОО'!V29</f>
        <v>0</v>
      </c>
      <c r="B25" s="8" t="str">
        <f>IF('Список ОО'!V29&gt;0,'Список ОО'!B29,"")</f>
        <v/>
      </c>
      <c r="C25" s="8" t="str">
        <f>IF('Список ОО'!C29&lt;&gt;"",'Список ОО'!C29,"")</f>
        <v/>
      </c>
      <c r="D25" s="8" t="str">
        <f>IF('Список ОО'!D29&lt;&gt;"",'Список ОО'!D29,"")</f>
        <v/>
      </c>
      <c r="E25" s="8" t="str">
        <f>IF('Список ОО'!E29&lt;&gt;"",'Список ОО'!E29,"")</f>
        <v/>
      </c>
      <c r="F25" s="8" t="str">
        <f>IF('Список ОО'!F29&lt;&gt;"",'Список ОО'!F29,"")</f>
        <v/>
      </c>
      <c r="G25" s="8" t="str">
        <f>IF('Список ОО'!G29&lt;&gt;"",'Список ОО'!G29,"")</f>
        <v/>
      </c>
      <c r="H25" s="8" t="str">
        <f>IF('Список ОО'!H29&lt;&gt;"",'Список ОО'!H29,"")</f>
        <v/>
      </c>
      <c r="I25" s="8" t="str">
        <f>IF('Список ОО'!I29&lt;&gt;"",'Список ОО'!I29,"")</f>
        <v/>
      </c>
      <c r="J25" s="8" t="str">
        <f>IF('Список ОО'!J29&lt;&gt;"",'Список ОО'!J29,"")</f>
        <v/>
      </c>
      <c r="K25" s="10" t="str">
        <f>IF('Список ОО'!K29&lt;&gt;"",'Список ОО'!K29,"")</f>
        <v/>
      </c>
      <c r="L25" s="8" t="str">
        <f>IF('Список ОО'!L29&lt;&gt;"",'Список ОО'!L29,"")</f>
        <v/>
      </c>
      <c r="M25" s="8" t="str">
        <f>IF('Список ОО'!M29&lt;&gt;"",'Список ОО'!M29,"")</f>
        <v/>
      </c>
      <c r="N25" s="8" t="str">
        <f>IF('Список ОО'!N29&lt;&gt;"",'Список ОО'!N29,"")</f>
        <v/>
      </c>
      <c r="O25" s="8" t="str">
        <f>IF('Список ОО'!O29&lt;&gt;"",'Список ОО'!O29,"")</f>
        <v/>
      </c>
    </row>
    <row r="26" spans="1:15">
      <c r="A26" s="8">
        <f>'Список ОО'!A30*'Список ОО'!V30</f>
        <v>0</v>
      </c>
      <c r="B26" s="8" t="str">
        <f>IF('Список ОО'!V30&gt;0,'Список ОО'!B30,"")</f>
        <v/>
      </c>
      <c r="C26" s="8" t="str">
        <f>IF('Список ОО'!C30&lt;&gt;"",'Список ОО'!C30,"")</f>
        <v/>
      </c>
      <c r="D26" s="8" t="str">
        <f>IF('Список ОО'!D30&lt;&gt;"",'Список ОО'!D30,"")</f>
        <v/>
      </c>
      <c r="E26" s="8" t="str">
        <f>IF('Список ОО'!E30&lt;&gt;"",'Список ОО'!E30,"")</f>
        <v/>
      </c>
      <c r="F26" s="8" t="str">
        <f>IF('Список ОО'!F30&lt;&gt;"",'Список ОО'!F30,"")</f>
        <v/>
      </c>
      <c r="G26" s="8" t="str">
        <f>IF('Список ОО'!G30&lt;&gt;"",'Список ОО'!G30,"")</f>
        <v/>
      </c>
      <c r="H26" s="8" t="str">
        <f>IF('Список ОО'!H30&lt;&gt;"",'Список ОО'!H30,"")</f>
        <v/>
      </c>
      <c r="I26" s="8" t="str">
        <f>IF('Список ОО'!I30&lt;&gt;"",'Список ОО'!I30,"")</f>
        <v/>
      </c>
      <c r="J26" s="8" t="str">
        <f>IF('Список ОО'!J30&lt;&gt;"",'Список ОО'!J30,"")</f>
        <v/>
      </c>
      <c r="K26" s="10" t="str">
        <f>IF('Список ОО'!K30&lt;&gt;"",'Список ОО'!K30,"")</f>
        <v/>
      </c>
      <c r="L26" s="8" t="str">
        <f>IF('Список ОО'!L30&lt;&gt;"",'Список ОО'!L30,"")</f>
        <v/>
      </c>
      <c r="M26" s="8" t="str">
        <f>IF('Список ОО'!M30&lt;&gt;"",'Список ОО'!M30,"")</f>
        <v/>
      </c>
      <c r="N26" s="8" t="str">
        <f>IF('Список ОО'!N30&lt;&gt;"",'Список ОО'!N30,"")</f>
        <v/>
      </c>
      <c r="O26" s="8" t="str">
        <f>IF('Список ОО'!O30&lt;&gt;"",'Список ОО'!O30,"")</f>
        <v/>
      </c>
    </row>
    <row r="27" spans="1:15">
      <c r="A27" s="8">
        <f>'Список ОО'!A31*'Список ОО'!V31</f>
        <v>0</v>
      </c>
      <c r="B27" s="8" t="str">
        <f>IF('Список ОО'!V31&gt;0,'Список ОО'!B31,"")</f>
        <v/>
      </c>
      <c r="C27" s="8" t="str">
        <f>IF('Список ОО'!C31&lt;&gt;"",'Список ОО'!C31,"")</f>
        <v/>
      </c>
      <c r="D27" s="8" t="str">
        <f>IF('Список ОО'!D31&lt;&gt;"",'Список ОО'!D31,"")</f>
        <v/>
      </c>
      <c r="E27" s="8" t="str">
        <f>IF('Список ОО'!E31&lt;&gt;"",'Список ОО'!E31,"")</f>
        <v/>
      </c>
      <c r="F27" s="8" t="str">
        <f>IF('Список ОО'!F31&lt;&gt;"",'Список ОО'!F31,"")</f>
        <v/>
      </c>
      <c r="G27" s="8" t="str">
        <f>IF('Список ОО'!G31&lt;&gt;"",'Список ОО'!G31,"")</f>
        <v/>
      </c>
      <c r="H27" s="8" t="str">
        <f>IF('Список ОО'!H31&lt;&gt;"",'Список ОО'!H31,"")</f>
        <v/>
      </c>
      <c r="I27" s="8" t="str">
        <f>IF('Список ОО'!I31&lt;&gt;"",'Список ОО'!I31,"")</f>
        <v/>
      </c>
      <c r="J27" s="8" t="str">
        <f>IF('Список ОО'!J31&lt;&gt;"",'Список ОО'!J31,"")</f>
        <v/>
      </c>
      <c r="K27" s="10" t="str">
        <f>IF('Список ОО'!K31&lt;&gt;"",'Список ОО'!K31,"")</f>
        <v/>
      </c>
      <c r="L27" s="8" t="str">
        <f>IF('Список ОО'!L31&lt;&gt;"",'Список ОО'!L31,"")</f>
        <v/>
      </c>
      <c r="M27" s="8" t="str">
        <f>IF('Список ОО'!M31&lt;&gt;"",'Список ОО'!M31,"")</f>
        <v/>
      </c>
      <c r="N27" s="8" t="str">
        <f>IF('Список ОО'!N31&lt;&gt;"",'Список ОО'!N31,"")</f>
        <v/>
      </c>
      <c r="O27" s="8" t="str">
        <f>IF('Список ОО'!O31&lt;&gt;"",'Список ОО'!O31,"")</f>
        <v/>
      </c>
    </row>
    <row r="28" spans="1:15">
      <c r="A28" s="8">
        <f>'Список ОО'!A32*'Список ОО'!V32</f>
        <v>0</v>
      </c>
      <c r="B28" s="8" t="str">
        <f>IF('Список ОО'!V32&gt;0,'Список ОО'!B32,"")</f>
        <v/>
      </c>
      <c r="C28" s="8" t="str">
        <f>IF('Список ОО'!C32&lt;&gt;"",'Список ОО'!C32,"")</f>
        <v/>
      </c>
      <c r="D28" s="8" t="str">
        <f>IF('Список ОО'!D32&lt;&gt;"",'Список ОО'!D32,"")</f>
        <v/>
      </c>
      <c r="E28" s="8" t="str">
        <f>IF('Список ОО'!E32&lt;&gt;"",'Список ОО'!E32,"")</f>
        <v/>
      </c>
      <c r="F28" s="8" t="str">
        <f>IF('Список ОО'!F32&lt;&gt;"",'Список ОО'!F32,"")</f>
        <v/>
      </c>
      <c r="G28" s="8" t="str">
        <f>IF('Список ОО'!G32&lt;&gt;"",'Список ОО'!G32,"")</f>
        <v/>
      </c>
      <c r="H28" s="8" t="str">
        <f>IF('Список ОО'!H32&lt;&gt;"",'Список ОО'!H32,"")</f>
        <v/>
      </c>
      <c r="I28" s="8" t="str">
        <f>IF('Список ОО'!I32&lt;&gt;"",'Список ОО'!I32,"")</f>
        <v/>
      </c>
      <c r="J28" s="8" t="str">
        <f>IF('Список ОО'!J32&lt;&gt;"",'Список ОО'!J32,"")</f>
        <v/>
      </c>
      <c r="K28" s="10" t="str">
        <f>IF('Список ОО'!K32&lt;&gt;"",'Список ОО'!K32,"")</f>
        <v/>
      </c>
      <c r="L28" s="8" t="str">
        <f>IF('Список ОО'!L32&lt;&gt;"",'Список ОО'!L32,"")</f>
        <v/>
      </c>
      <c r="M28" s="8" t="str">
        <f>IF('Список ОО'!M32&lt;&gt;"",'Список ОО'!M32,"")</f>
        <v/>
      </c>
      <c r="N28" s="8" t="str">
        <f>IF('Список ОО'!N32&lt;&gt;"",'Список ОО'!N32,"")</f>
        <v/>
      </c>
      <c r="O28" s="8" t="str">
        <f>IF('Список ОО'!O32&lt;&gt;"",'Список ОО'!O32,"")</f>
        <v/>
      </c>
    </row>
    <row r="29" spans="1:15">
      <c r="A29" s="8">
        <f>'Список ОО'!A33*'Список ОО'!V33</f>
        <v>0</v>
      </c>
      <c r="B29" s="8" t="str">
        <f>IF('Список ОО'!V33&gt;0,'Список ОО'!B33,"")</f>
        <v/>
      </c>
      <c r="C29" s="8" t="str">
        <f>IF('Список ОО'!C33&lt;&gt;"",'Список ОО'!C33,"")</f>
        <v/>
      </c>
      <c r="D29" s="8" t="str">
        <f>IF('Список ОО'!D33&lt;&gt;"",'Список ОО'!D33,"")</f>
        <v/>
      </c>
      <c r="E29" s="8" t="str">
        <f>IF('Список ОО'!E33&lt;&gt;"",'Список ОО'!E33,"")</f>
        <v/>
      </c>
      <c r="F29" s="8" t="str">
        <f>IF('Список ОО'!F33&lt;&gt;"",'Список ОО'!F33,"")</f>
        <v/>
      </c>
      <c r="G29" s="8" t="str">
        <f>IF('Список ОО'!G33&lt;&gt;"",'Список ОО'!G33,"")</f>
        <v/>
      </c>
      <c r="H29" s="8" t="str">
        <f>IF('Список ОО'!H33&lt;&gt;"",'Список ОО'!H33,"")</f>
        <v/>
      </c>
      <c r="I29" s="8" t="str">
        <f>IF('Список ОО'!I33&lt;&gt;"",'Список ОО'!I33,"")</f>
        <v/>
      </c>
      <c r="J29" s="8" t="str">
        <f>IF('Список ОО'!J33&lt;&gt;"",'Список ОО'!J33,"")</f>
        <v/>
      </c>
      <c r="K29" s="10" t="str">
        <f>IF('Список ОО'!K33&lt;&gt;"",'Список ОО'!K33,"")</f>
        <v/>
      </c>
      <c r="L29" s="8" t="str">
        <f>IF('Список ОО'!L33&lt;&gt;"",'Список ОО'!L33,"")</f>
        <v/>
      </c>
      <c r="M29" s="8" t="str">
        <f>IF('Список ОО'!M33&lt;&gt;"",'Список ОО'!M33,"")</f>
        <v/>
      </c>
      <c r="N29" s="8" t="str">
        <f>IF('Список ОО'!N33&lt;&gt;"",'Список ОО'!N33,"")</f>
        <v/>
      </c>
      <c r="O29" s="8" t="str">
        <f>IF('Список ОО'!O33&lt;&gt;"",'Список ОО'!O33,"")</f>
        <v/>
      </c>
    </row>
    <row r="30" spans="1:15">
      <c r="A30" s="8">
        <f>'Список ОО'!A34*'Список ОО'!V34</f>
        <v>0</v>
      </c>
      <c r="B30" s="8" t="str">
        <f>IF('Список ОО'!V34&gt;0,'Список ОО'!B34,"")</f>
        <v/>
      </c>
      <c r="C30" s="8" t="str">
        <f>IF('Список ОО'!C34&lt;&gt;"",'Список ОО'!C34,"")</f>
        <v/>
      </c>
      <c r="D30" s="8" t="str">
        <f>IF('Список ОО'!D34&lt;&gt;"",'Список ОО'!D34,"")</f>
        <v/>
      </c>
      <c r="E30" s="8" t="str">
        <f>IF('Список ОО'!E34&lt;&gt;"",'Список ОО'!E34,"")</f>
        <v/>
      </c>
      <c r="F30" s="8" t="str">
        <f>IF('Список ОО'!F34&lt;&gt;"",'Список ОО'!F34,"")</f>
        <v/>
      </c>
      <c r="G30" s="8" t="str">
        <f>IF('Список ОО'!G34&lt;&gt;"",'Список ОО'!G34,"")</f>
        <v/>
      </c>
      <c r="H30" s="8" t="str">
        <f>IF('Список ОО'!H34&lt;&gt;"",'Список ОО'!H34,"")</f>
        <v/>
      </c>
      <c r="I30" s="8" t="str">
        <f>IF('Список ОО'!I34&lt;&gt;"",'Список ОО'!I34,"")</f>
        <v/>
      </c>
      <c r="J30" s="8" t="str">
        <f>IF('Список ОО'!J34&lt;&gt;"",'Список ОО'!J34,"")</f>
        <v/>
      </c>
      <c r="K30" s="10" t="str">
        <f>IF('Список ОО'!K34&lt;&gt;"",'Список ОО'!K34,"")</f>
        <v/>
      </c>
      <c r="L30" s="8" t="str">
        <f>IF('Список ОО'!L34&lt;&gt;"",'Список ОО'!L34,"")</f>
        <v/>
      </c>
      <c r="M30" s="8" t="str">
        <f>IF('Список ОО'!M34&lt;&gt;"",'Список ОО'!M34,"")</f>
        <v/>
      </c>
      <c r="N30" s="8" t="str">
        <f>IF('Список ОО'!N34&lt;&gt;"",'Список ОО'!N34,"")</f>
        <v/>
      </c>
      <c r="O30" s="8" t="str">
        <f>IF('Список ОО'!O34&lt;&gt;"",'Список ОО'!O34,"")</f>
        <v/>
      </c>
    </row>
    <row r="31" spans="1:15">
      <c r="A31" s="8">
        <f>'Список ОО'!A35*'Список ОО'!V35</f>
        <v>0</v>
      </c>
      <c r="B31" s="8" t="str">
        <f>IF('Список ОО'!V35&gt;0,'Список ОО'!B35,"")</f>
        <v/>
      </c>
      <c r="C31" s="8" t="str">
        <f>IF('Список ОО'!C35&lt;&gt;"",'Список ОО'!C35,"")</f>
        <v/>
      </c>
      <c r="D31" s="8" t="str">
        <f>IF('Список ОО'!D35&lt;&gt;"",'Список ОО'!D35,"")</f>
        <v/>
      </c>
      <c r="E31" s="8" t="str">
        <f>IF('Список ОО'!E35&lt;&gt;"",'Список ОО'!E35,"")</f>
        <v/>
      </c>
      <c r="F31" s="8" t="str">
        <f>IF('Список ОО'!F35&lt;&gt;"",'Список ОО'!F35,"")</f>
        <v/>
      </c>
      <c r="G31" s="8" t="str">
        <f>IF('Список ОО'!G35&lt;&gt;"",'Список ОО'!G35,"")</f>
        <v/>
      </c>
      <c r="H31" s="8" t="str">
        <f>IF('Список ОО'!H35&lt;&gt;"",'Список ОО'!H35,"")</f>
        <v/>
      </c>
      <c r="I31" s="8" t="str">
        <f>IF('Список ОО'!I35&lt;&gt;"",'Список ОО'!I35,"")</f>
        <v/>
      </c>
      <c r="J31" s="8" t="str">
        <f>IF('Список ОО'!J35&lt;&gt;"",'Список ОО'!J35,"")</f>
        <v/>
      </c>
      <c r="K31" s="10" t="str">
        <f>IF('Список ОО'!K35&lt;&gt;"",'Список ОО'!K35,"")</f>
        <v/>
      </c>
      <c r="L31" s="8" t="str">
        <f>IF('Список ОО'!L35&lt;&gt;"",'Список ОО'!L35,"")</f>
        <v/>
      </c>
      <c r="M31" s="8" t="str">
        <f>IF('Список ОО'!M35&lt;&gt;"",'Список ОО'!M35,"")</f>
        <v/>
      </c>
      <c r="N31" s="8" t="str">
        <f>IF('Список ОО'!N35&lt;&gt;"",'Список ОО'!N35,"")</f>
        <v/>
      </c>
      <c r="O31" s="8" t="str">
        <f>IF('Список ОО'!O35&lt;&gt;"",'Список ОО'!O35,"")</f>
        <v/>
      </c>
    </row>
    <row r="32" spans="1:15">
      <c r="A32" s="8">
        <f>'Список ОО'!A36*'Список ОО'!V36</f>
        <v>0</v>
      </c>
      <c r="B32" s="8" t="str">
        <f>IF('Список ОО'!V36&gt;0,'Список ОО'!B36,"")</f>
        <v/>
      </c>
      <c r="C32" s="8" t="str">
        <f>IF('Список ОО'!C36&lt;&gt;"",'Список ОО'!C36,"")</f>
        <v/>
      </c>
      <c r="D32" s="8" t="str">
        <f>IF('Список ОО'!D36&lt;&gt;"",'Список ОО'!D36,"")</f>
        <v/>
      </c>
      <c r="E32" s="8" t="str">
        <f>IF('Список ОО'!E36&lt;&gt;"",'Список ОО'!E36,"")</f>
        <v/>
      </c>
      <c r="F32" s="8" t="str">
        <f>IF('Список ОО'!F36&lt;&gt;"",'Список ОО'!F36,"")</f>
        <v/>
      </c>
      <c r="G32" s="8" t="str">
        <f>IF('Список ОО'!G36&lt;&gt;"",'Список ОО'!G36,"")</f>
        <v/>
      </c>
      <c r="H32" s="8" t="str">
        <f>IF('Список ОО'!H36&lt;&gt;"",'Список ОО'!H36,"")</f>
        <v/>
      </c>
      <c r="I32" s="8" t="str">
        <f>IF('Список ОО'!I36&lt;&gt;"",'Список ОО'!I36,"")</f>
        <v/>
      </c>
      <c r="J32" s="8" t="str">
        <f>IF('Список ОО'!J36&lt;&gt;"",'Список ОО'!J36,"")</f>
        <v/>
      </c>
      <c r="K32" s="10" t="str">
        <f>IF('Список ОО'!K36&lt;&gt;"",'Список ОО'!K36,"")</f>
        <v/>
      </c>
      <c r="L32" s="8" t="str">
        <f>IF('Список ОО'!L36&lt;&gt;"",'Список ОО'!L36,"")</f>
        <v/>
      </c>
      <c r="M32" s="8" t="str">
        <f>IF('Список ОО'!M36&lt;&gt;"",'Список ОО'!M36,"")</f>
        <v/>
      </c>
      <c r="N32" s="8" t="str">
        <f>IF('Список ОО'!N36&lt;&gt;"",'Список ОО'!N36,"")</f>
        <v/>
      </c>
      <c r="O32" s="8" t="str">
        <f>IF('Список ОО'!O36&lt;&gt;"",'Список ОО'!O36,"")</f>
        <v/>
      </c>
    </row>
    <row r="33" spans="1:15">
      <c r="A33" s="8">
        <f>'Список ОО'!A37*'Список ОО'!V37</f>
        <v>0</v>
      </c>
      <c r="B33" s="8" t="str">
        <f>IF('Список ОО'!V37&gt;0,'Список ОО'!B37,"")</f>
        <v/>
      </c>
      <c r="C33" s="8" t="str">
        <f>IF('Список ОО'!C37&lt;&gt;"",'Список ОО'!C37,"")</f>
        <v/>
      </c>
      <c r="D33" s="8" t="str">
        <f>IF('Список ОО'!D37&lt;&gt;"",'Список ОО'!D37,"")</f>
        <v/>
      </c>
      <c r="E33" s="8" t="str">
        <f>IF('Список ОО'!E37&lt;&gt;"",'Список ОО'!E37,"")</f>
        <v/>
      </c>
      <c r="F33" s="8" t="str">
        <f>IF('Список ОО'!F37&lt;&gt;"",'Список ОО'!F37,"")</f>
        <v/>
      </c>
      <c r="G33" s="8" t="str">
        <f>IF('Список ОО'!G37&lt;&gt;"",'Список ОО'!G37,"")</f>
        <v/>
      </c>
      <c r="H33" s="8" t="str">
        <f>IF('Список ОО'!H37&lt;&gt;"",'Список ОО'!H37,"")</f>
        <v/>
      </c>
      <c r="I33" s="8" t="str">
        <f>IF('Список ОО'!I37&lt;&gt;"",'Список ОО'!I37,"")</f>
        <v/>
      </c>
      <c r="J33" s="8" t="str">
        <f>IF('Список ОО'!J37&lt;&gt;"",'Список ОО'!J37,"")</f>
        <v/>
      </c>
      <c r="K33" s="10" t="str">
        <f>IF('Список ОО'!K37&lt;&gt;"",'Список ОО'!K37,"")</f>
        <v/>
      </c>
      <c r="L33" s="8" t="str">
        <f>IF('Список ОО'!L37&lt;&gt;"",'Список ОО'!L37,"")</f>
        <v/>
      </c>
      <c r="M33" s="8" t="str">
        <f>IF('Список ОО'!M37&lt;&gt;"",'Список ОО'!M37,"")</f>
        <v/>
      </c>
      <c r="N33" s="8" t="str">
        <f>IF('Список ОО'!N37&lt;&gt;"",'Список ОО'!N37,"")</f>
        <v/>
      </c>
      <c r="O33" s="8" t="str">
        <f>IF('Список ОО'!O37&lt;&gt;"",'Список ОО'!O37,"")</f>
        <v/>
      </c>
    </row>
    <row r="34" spans="1:15">
      <c r="A34" s="8">
        <f>'Список ОО'!A38*'Список ОО'!V38</f>
        <v>0</v>
      </c>
      <c r="B34" s="8" t="str">
        <f>IF('Список ОО'!V38&gt;0,'Список ОО'!B38,"")</f>
        <v/>
      </c>
      <c r="C34" s="8" t="str">
        <f>IF('Список ОО'!C38&lt;&gt;"",'Список ОО'!C38,"")</f>
        <v/>
      </c>
      <c r="D34" s="8" t="str">
        <f>IF('Список ОО'!D38&lt;&gt;"",'Список ОО'!D38,"")</f>
        <v/>
      </c>
      <c r="E34" s="8" t="str">
        <f>IF('Список ОО'!E38&lt;&gt;"",'Список ОО'!E38,"")</f>
        <v/>
      </c>
      <c r="F34" s="8" t="str">
        <f>IF('Список ОО'!F38&lt;&gt;"",'Список ОО'!F38,"")</f>
        <v/>
      </c>
      <c r="G34" s="8" t="str">
        <f>IF('Список ОО'!G38&lt;&gt;"",'Список ОО'!G38,"")</f>
        <v/>
      </c>
      <c r="H34" s="8" t="str">
        <f>IF('Список ОО'!H38&lt;&gt;"",'Список ОО'!H38,"")</f>
        <v/>
      </c>
      <c r="I34" s="8" t="str">
        <f>IF('Список ОО'!I38&lt;&gt;"",'Список ОО'!I38,"")</f>
        <v/>
      </c>
      <c r="J34" s="8" t="str">
        <f>IF('Список ОО'!J38&lt;&gt;"",'Список ОО'!J38,"")</f>
        <v/>
      </c>
      <c r="K34" s="10" t="str">
        <f>IF('Список ОО'!K38&lt;&gt;"",'Список ОО'!K38,"")</f>
        <v/>
      </c>
      <c r="L34" s="8" t="str">
        <f>IF('Список ОО'!L38&lt;&gt;"",'Список ОО'!L38,"")</f>
        <v/>
      </c>
      <c r="M34" s="8" t="str">
        <f>IF('Список ОО'!M38&lt;&gt;"",'Список ОО'!M38,"")</f>
        <v/>
      </c>
      <c r="N34" s="8" t="str">
        <f>IF('Список ОО'!N38&lt;&gt;"",'Список ОО'!N38,"")</f>
        <v/>
      </c>
      <c r="O34" s="8" t="str">
        <f>IF('Список ОО'!O38&lt;&gt;"",'Список ОО'!O38,"")</f>
        <v/>
      </c>
    </row>
    <row r="35" spans="1:15">
      <c r="A35" s="8">
        <f>'Список ОО'!A39*'Список ОО'!V39</f>
        <v>0</v>
      </c>
      <c r="B35" s="8" t="str">
        <f>IF('Список ОО'!V39&gt;0,'Список ОО'!B39,"")</f>
        <v/>
      </c>
      <c r="C35" s="8" t="str">
        <f>IF('Список ОО'!C39&lt;&gt;"",'Список ОО'!C39,"")</f>
        <v/>
      </c>
      <c r="D35" s="8" t="str">
        <f>IF('Список ОО'!D39&lt;&gt;"",'Список ОО'!D39,"")</f>
        <v/>
      </c>
      <c r="E35" s="8" t="str">
        <f>IF('Список ОО'!E39&lt;&gt;"",'Список ОО'!E39,"")</f>
        <v/>
      </c>
      <c r="F35" s="8" t="str">
        <f>IF('Список ОО'!F39&lt;&gt;"",'Список ОО'!F39,"")</f>
        <v/>
      </c>
      <c r="G35" s="8" t="str">
        <f>IF('Список ОО'!G39&lt;&gt;"",'Список ОО'!G39,"")</f>
        <v/>
      </c>
      <c r="H35" s="8" t="str">
        <f>IF('Список ОО'!H39&lt;&gt;"",'Список ОО'!H39,"")</f>
        <v/>
      </c>
      <c r="I35" s="8" t="str">
        <f>IF('Список ОО'!I39&lt;&gt;"",'Список ОО'!I39,"")</f>
        <v/>
      </c>
      <c r="J35" s="8" t="str">
        <f>IF('Список ОО'!J39&lt;&gt;"",'Список ОО'!J39,"")</f>
        <v/>
      </c>
      <c r="K35" s="10" t="str">
        <f>IF('Список ОО'!K39&lt;&gt;"",'Список ОО'!K39,"")</f>
        <v/>
      </c>
      <c r="L35" s="8" t="str">
        <f>IF('Список ОО'!L39&lt;&gt;"",'Список ОО'!L39,"")</f>
        <v/>
      </c>
      <c r="M35" s="8" t="str">
        <f>IF('Список ОО'!M39&lt;&gt;"",'Список ОО'!M39,"")</f>
        <v/>
      </c>
      <c r="N35" s="8" t="str">
        <f>IF('Список ОО'!N39&lt;&gt;"",'Список ОО'!N39,"")</f>
        <v/>
      </c>
      <c r="O35" s="8" t="str">
        <f>IF('Список ОО'!O39&lt;&gt;"",'Список ОО'!O39,"")</f>
        <v/>
      </c>
    </row>
    <row r="36" spans="1:15">
      <c r="A36" s="8">
        <f>'Список ОО'!A40*'Список ОО'!V40</f>
        <v>0</v>
      </c>
      <c r="B36" s="8" t="str">
        <f>IF('Список ОО'!V40&gt;0,'Список ОО'!B40,"")</f>
        <v/>
      </c>
      <c r="C36" s="8" t="str">
        <f>IF('Список ОО'!C40&lt;&gt;"",'Список ОО'!C40,"")</f>
        <v/>
      </c>
      <c r="D36" s="8" t="str">
        <f>IF('Список ОО'!D40&lt;&gt;"",'Список ОО'!D40,"")</f>
        <v/>
      </c>
      <c r="E36" s="8" t="str">
        <f>IF('Список ОО'!E40&lt;&gt;"",'Список ОО'!E40,"")</f>
        <v/>
      </c>
      <c r="F36" s="8" t="str">
        <f>IF('Список ОО'!F40&lt;&gt;"",'Список ОО'!F40,"")</f>
        <v/>
      </c>
      <c r="G36" s="8" t="str">
        <f>IF('Список ОО'!G40&lt;&gt;"",'Список ОО'!G40,"")</f>
        <v/>
      </c>
      <c r="H36" s="8" t="str">
        <f>IF('Список ОО'!H40&lt;&gt;"",'Список ОО'!H40,"")</f>
        <v/>
      </c>
      <c r="I36" s="8" t="str">
        <f>IF('Список ОО'!I40&lt;&gt;"",'Список ОО'!I40,"")</f>
        <v/>
      </c>
      <c r="J36" s="8" t="str">
        <f>IF('Список ОО'!J40&lt;&gt;"",'Список ОО'!J40,"")</f>
        <v/>
      </c>
      <c r="K36" s="10" t="str">
        <f>IF('Список ОО'!K40&lt;&gt;"",'Список ОО'!K40,"")</f>
        <v/>
      </c>
      <c r="L36" s="8" t="str">
        <f>IF('Список ОО'!L40&lt;&gt;"",'Список ОО'!L40,"")</f>
        <v/>
      </c>
      <c r="M36" s="8" t="str">
        <f>IF('Список ОО'!M40&lt;&gt;"",'Список ОО'!M40,"")</f>
        <v/>
      </c>
      <c r="N36" s="8" t="str">
        <f>IF('Список ОО'!N40&lt;&gt;"",'Список ОО'!N40,"")</f>
        <v/>
      </c>
      <c r="O36" s="8" t="str">
        <f>IF('Список ОО'!O40&lt;&gt;"",'Список ОО'!O40,"")</f>
        <v/>
      </c>
    </row>
    <row r="37" spans="1:15">
      <c r="A37" s="8">
        <f>'Список ОО'!A41*'Список ОО'!V41</f>
        <v>0</v>
      </c>
      <c r="B37" s="8" t="str">
        <f>IF('Список ОО'!V41&gt;0,'Список ОО'!B41,"")</f>
        <v/>
      </c>
      <c r="C37" s="8" t="str">
        <f>IF('Список ОО'!C41&lt;&gt;"",'Список ОО'!C41,"")</f>
        <v/>
      </c>
      <c r="D37" s="8" t="str">
        <f>IF('Список ОО'!D41&lt;&gt;"",'Список ОО'!D41,"")</f>
        <v/>
      </c>
      <c r="E37" s="8" t="str">
        <f>IF('Список ОО'!E41&lt;&gt;"",'Список ОО'!E41,"")</f>
        <v/>
      </c>
      <c r="F37" s="8" t="str">
        <f>IF('Список ОО'!F41&lt;&gt;"",'Список ОО'!F41,"")</f>
        <v/>
      </c>
      <c r="G37" s="8" t="str">
        <f>IF('Список ОО'!G41&lt;&gt;"",'Список ОО'!G41,"")</f>
        <v/>
      </c>
      <c r="H37" s="8" t="str">
        <f>IF('Список ОО'!H41&lt;&gt;"",'Список ОО'!H41,"")</f>
        <v/>
      </c>
      <c r="I37" s="8" t="str">
        <f>IF('Список ОО'!I41&lt;&gt;"",'Список ОО'!I41,"")</f>
        <v/>
      </c>
      <c r="J37" s="8" t="str">
        <f>IF('Список ОО'!J41&lt;&gt;"",'Список ОО'!J41,"")</f>
        <v/>
      </c>
      <c r="K37" s="10" t="str">
        <f>IF('Список ОО'!K41&lt;&gt;"",'Список ОО'!K41,"")</f>
        <v/>
      </c>
      <c r="L37" s="8" t="str">
        <f>IF('Список ОО'!L41&lt;&gt;"",'Список ОО'!L41,"")</f>
        <v/>
      </c>
      <c r="M37" s="8" t="str">
        <f>IF('Список ОО'!M41&lt;&gt;"",'Список ОО'!M41,"")</f>
        <v/>
      </c>
      <c r="N37" s="8" t="str">
        <f>IF('Список ОО'!N41&lt;&gt;"",'Список ОО'!N41,"")</f>
        <v/>
      </c>
      <c r="O37" s="8" t="str">
        <f>IF('Список ОО'!O41&lt;&gt;"",'Список ОО'!O41,"")</f>
        <v/>
      </c>
    </row>
    <row r="38" spans="1:15">
      <c r="A38" s="8">
        <f>'Список ОО'!A42*'Список ОО'!V42</f>
        <v>0</v>
      </c>
      <c r="B38" s="8" t="str">
        <f>IF('Список ОО'!V42&gt;0,'Список ОО'!B42,"")</f>
        <v/>
      </c>
      <c r="C38" s="8" t="str">
        <f>IF('Список ОО'!C42&lt;&gt;"",'Список ОО'!C42,"")</f>
        <v/>
      </c>
      <c r="D38" s="8" t="str">
        <f>IF('Список ОО'!D42&lt;&gt;"",'Список ОО'!D42,"")</f>
        <v/>
      </c>
      <c r="E38" s="8" t="str">
        <f>IF('Список ОО'!E42&lt;&gt;"",'Список ОО'!E42,"")</f>
        <v/>
      </c>
      <c r="F38" s="8" t="str">
        <f>IF('Список ОО'!F42&lt;&gt;"",'Список ОО'!F42,"")</f>
        <v/>
      </c>
      <c r="G38" s="8" t="str">
        <f>IF('Список ОО'!G42&lt;&gt;"",'Список ОО'!G42,"")</f>
        <v/>
      </c>
      <c r="H38" s="8" t="str">
        <f>IF('Список ОО'!H42&lt;&gt;"",'Список ОО'!H42,"")</f>
        <v/>
      </c>
      <c r="I38" s="8" t="str">
        <f>IF('Список ОО'!I42&lt;&gt;"",'Список ОО'!I42,"")</f>
        <v/>
      </c>
      <c r="J38" s="8" t="str">
        <f>IF('Список ОО'!J42&lt;&gt;"",'Список ОО'!J42,"")</f>
        <v/>
      </c>
      <c r="K38" s="10" t="str">
        <f>IF('Список ОО'!K42&lt;&gt;"",'Список ОО'!K42,"")</f>
        <v/>
      </c>
      <c r="L38" s="8" t="str">
        <f>IF('Список ОО'!L42&lt;&gt;"",'Список ОО'!L42,"")</f>
        <v/>
      </c>
      <c r="M38" s="8" t="str">
        <f>IF('Список ОО'!M42&lt;&gt;"",'Список ОО'!M42,"")</f>
        <v/>
      </c>
      <c r="N38" s="8" t="str">
        <f>IF('Список ОО'!N42&lt;&gt;"",'Список ОО'!N42,"")</f>
        <v/>
      </c>
      <c r="O38" s="8" t="str">
        <f>IF('Список ОО'!O42&lt;&gt;"",'Список ОО'!O42,"")</f>
        <v/>
      </c>
    </row>
    <row r="39" spans="1:15">
      <c r="A39" s="8">
        <f>'Список ОО'!A43*'Список ОО'!V43</f>
        <v>0</v>
      </c>
      <c r="B39" s="8" t="str">
        <f>IF('Список ОО'!V43&gt;0,'Список ОО'!B43,"")</f>
        <v/>
      </c>
      <c r="C39" s="8" t="str">
        <f>IF('Список ОО'!C43&lt;&gt;"",'Список ОО'!C43,"")</f>
        <v/>
      </c>
      <c r="D39" s="8" t="str">
        <f>IF('Список ОО'!D43&lt;&gt;"",'Список ОО'!D43,"")</f>
        <v/>
      </c>
      <c r="E39" s="8" t="str">
        <f>IF('Список ОО'!E43&lt;&gt;"",'Список ОО'!E43,"")</f>
        <v/>
      </c>
      <c r="F39" s="8" t="str">
        <f>IF('Список ОО'!F43&lt;&gt;"",'Список ОО'!F43,"")</f>
        <v/>
      </c>
      <c r="G39" s="8" t="str">
        <f>IF('Список ОО'!G43&lt;&gt;"",'Список ОО'!G43,"")</f>
        <v/>
      </c>
      <c r="H39" s="8" t="str">
        <f>IF('Список ОО'!H43&lt;&gt;"",'Список ОО'!H43,"")</f>
        <v/>
      </c>
      <c r="I39" s="8" t="str">
        <f>IF('Список ОО'!I43&lt;&gt;"",'Список ОО'!I43,"")</f>
        <v/>
      </c>
      <c r="J39" s="8" t="str">
        <f>IF('Список ОО'!J43&lt;&gt;"",'Список ОО'!J43,"")</f>
        <v/>
      </c>
      <c r="K39" s="10" t="str">
        <f>IF('Список ОО'!K43&lt;&gt;"",'Список ОО'!K43,"")</f>
        <v/>
      </c>
      <c r="L39" s="8" t="str">
        <f>IF('Список ОО'!L43&lt;&gt;"",'Список ОО'!L43,"")</f>
        <v/>
      </c>
      <c r="M39" s="8" t="str">
        <f>IF('Список ОО'!M43&lt;&gt;"",'Список ОО'!M43,"")</f>
        <v/>
      </c>
      <c r="N39" s="8" t="str">
        <f>IF('Список ОО'!N43&lt;&gt;"",'Список ОО'!N43,"")</f>
        <v/>
      </c>
      <c r="O39" s="8" t="str">
        <f>IF('Список ОО'!O43&lt;&gt;"",'Список ОО'!O43,"")</f>
        <v/>
      </c>
    </row>
    <row r="40" spans="1:15">
      <c r="A40" s="8">
        <f>'Список ОО'!A44*'Список ОО'!V44</f>
        <v>0</v>
      </c>
      <c r="B40" s="8" t="str">
        <f>IF('Список ОО'!V44&gt;0,'Список ОО'!B44,"")</f>
        <v/>
      </c>
      <c r="C40" s="8" t="str">
        <f>IF('Список ОО'!C44&lt;&gt;"",'Список ОО'!C44,"")</f>
        <v/>
      </c>
      <c r="D40" s="8" t="str">
        <f>IF('Список ОО'!D44&lt;&gt;"",'Список ОО'!D44,"")</f>
        <v/>
      </c>
      <c r="E40" s="8" t="str">
        <f>IF('Список ОО'!E44&lt;&gt;"",'Список ОО'!E44,"")</f>
        <v/>
      </c>
      <c r="F40" s="8" t="str">
        <f>IF('Список ОО'!F44&lt;&gt;"",'Список ОО'!F44,"")</f>
        <v/>
      </c>
      <c r="G40" s="8" t="str">
        <f>IF('Список ОО'!G44&lt;&gt;"",'Список ОО'!G44,"")</f>
        <v/>
      </c>
      <c r="H40" s="8" t="str">
        <f>IF('Список ОО'!H44&lt;&gt;"",'Список ОО'!H44,"")</f>
        <v/>
      </c>
      <c r="I40" s="8" t="str">
        <f>IF('Список ОО'!I44&lt;&gt;"",'Список ОО'!I44,"")</f>
        <v/>
      </c>
      <c r="J40" s="8" t="str">
        <f>IF('Список ОО'!J44&lt;&gt;"",'Список ОО'!J44,"")</f>
        <v/>
      </c>
      <c r="K40" s="10" t="str">
        <f>IF('Список ОО'!K44&lt;&gt;"",'Список ОО'!K44,"")</f>
        <v/>
      </c>
      <c r="L40" s="8" t="str">
        <f>IF('Список ОО'!L44&lt;&gt;"",'Список ОО'!L44,"")</f>
        <v/>
      </c>
      <c r="M40" s="8" t="str">
        <f>IF('Список ОО'!M44&lt;&gt;"",'Список ОО'!M44,"")</f>
        <v/>
      </c>
      <c r="N40" s="8" t="str">
        <f>IF('Список ОО'!N44&lt;&gt;"",'Список ОО'!N44,"")</f>
        <v/>
      </c>
      <c r="O40" s="8" t="str">
        <f>IF('Список ОО'!O44&lt;&gt;"",'Список ОО'!O44,"")</f>
        <v/>
      </c>
    </row>
    <row r="41" spans="1:15">
      <c r="A41" s="8">
        <f>'Список ОО'!A45*'Список ОО'!V45</f>
        <v>0</v>
      </c>
      <c r="B41" s="8" t="str">
        <f>IF('Список ОО'!V45&gt;0,'Список ОО'!B45,"")</f>
        <v/>
      </c>
      <c r="C41" s="8" t="str">
        <f>IF('Список ОО'!C45&lt;&gt;"",'Список ОО'!C45,"")</f>
        <v/>
      </c>
      <c r="D41" s="8" t="str">
        <f>IF('Список ОО'!D45&lt;&gt;"",'Список ОО'!D45,"")</f>
        <v/>
      </c>
      <c r="E41" s="8" t="str">
        <f>IF('Список ОО'!E45&lt;&gt;"",'Список ОО'!E45,"")</f>
        <v/>
      </c>
      <c r="F41" s="8" t="str">
        <f>IF('Список ОО'!F45&lt;&gt;"",'Список ОО'!F45,"")</f>
        <v/>
      </c>
      <c r="G41" s="8" t="str">
        <f>IF('Список ОО'!G45&lt;&gt;"",'Список ОО'!G45,"")</f>
        <v/>
      </c>
      <c r="H41" s="8" t="str">
        <f>IF('Список ОО'!H45&lt;&gt;"",'Список ОО'!H45,"")</f>
        <v/>
      </c>
      <c r="I41" s="8" t="str">
        <f>IF('Список ОО'!I45&lt;&gt;"",'Список ОО'!I45,"")</f>
        <v/>
      </c>
      <c r="J41" s="8" t="str">
        <f>IF('Список ОО'!J45&lt;&gt;"",'Список ОО'!J45,"")</f>
        <v/>
      </c>
      <c r="K41" s="10" t="str">
        <f>IF('Список ОО'!K45&lt;&gt;"",'Список ОО'!K45,"")</f>
        <v/>
      </c>
      <c r="L41" s="8" t="str">
        <f>IF('Список ОО'!L45&lt;&gt;"",'Список ОО'!L45,"")</f>
        <v/>
      </c>
      <c r="M41" s="8" t="str">
        <f>IF('Список ОО'!M45&lt;&gt;"",'Список ОО'!M45,"")</f>
        <v/>
      </c>
      <c r="N41" s="8" t="str">
        <f>IF('Список ОО'!N45&lt;&gt;"",'Список ОО'!N45,"")</f>
        <v/>
      </c>
      <c r="O41" s="8" t="str">
        <f>IF('Список ОО'!O45&lt;&gt;"",'Список ОО'!O45,"")</f>
        <v/>
      </c>
    </row>
    <row r="42" spans="1:15">
      <c r="A42" s="8">
        <f>'Список ОО'!A46*'Список ОО'!V46</f>
        <v>0</v>
      </c>
      <c r="B42" s="8" t="str">
        <f>IF('Список ОО'!V46&gt;0,'Список ОО'!B46,"")</f>
        <v/>
      </c>
      <c r="C42" s="8" t="str">
        <f>IF('Список ОО'!C46&lt;&gt;"",'Список ОО'!C46,"")</f>
        <v/>
      </c>
      <c r="D42" s="8" t="str">
        <f>IF('Список ОО'!D46&lt;&gt;"",'Список ОО'!D46,"")</f>
        <v/>
      </c>
      <c r="E42" s="8" t="str">
        <f>IF('Список ОО'!E46&lt;&gt;"",'Список ОО'!E46,"")</f>
        <v/>
      </c>
      <c r="F42" s="8" t="str">
        <f>IF('Список ОО'!F46&lt;&gt;"",'Список ОО'!F46,"")</f>
        <v/>
      </c>
      <c r="G42" s="8" t="str">
        <f>IF('Список ОО'!G46&lt;&gt;"",'Список ОО'!G46,"")</f>
        <v/>
      </c>
      <c r="H42" s="8" t="str">
        <f>IF('Список ОО'!H46&lt;&gt;"",'Список ОО'!H46,"")</f>
        <v/>
      </c>
      <c r="I42" s="8" t="str">
        <f>IF('Список ОО'!I46&lt;&gt;"",'Список ОО'!I46,"")</f>
        <v/>
      </c>
      <c r="J42" s="8" t="str">
        <f>IF('Список ОО'!J46&lt;&gt;"",'Список ОО'!J46,"")</f>
        <v/>
      </c>
      <c r="K42" s="10" t="str">
        <f>IF('Список ОО'!K46&lt;&gt;"",'Список ОО'!K46,"")</f>
        <v/>
      </c>
      <c r="L42" s="8" t="str">
        <f>IF('Список ОО'!L46&lt;&gt;"",'Список ОО'!L46,"")</f>
        <v/>
      </c>
      <c r="M42" s="8" t="str">
        <f>IF('Список ОО'!M46&lt;&gt;"",'Список ОО'!M46,"")</f>
        <v/>
      </c>
      <c r="N42" s="8" t="str">
        <f>IF('Список ОО'!N46&lt;&gt;"",'Список ОО'!N46,"")</f>
        <v/>
      </c>
      <c r="O42" s="8" t="str">
        <f>IF('Список ОО'!O46&lt;&gt;"",'Список ОО'!O46,"")</f>
        <v/>
      </c>
    </row>
    <row r="43" spans="1:15">
      <c r="A43" s="8">
        <f>'Список ОО'!A47*'Список ОО'!V47</f>
        <v>0</v>
      </c>
      <c r="B43" s="8" t="str">
        <f>IF('Список ОО'!V47&gt;0,'Список ОО'!B47,"")</f>
        <v/>
      </c>
      <c r="C43" s="8" t="str">
        <f>IF('Список ОО'!C47&lt;&gt;"",'Список ОО'!C47,"")</f>
        <v/>
      </c>
      <c r="D43" s="8" t="str">
        <f>IF('Список ОО'!D47&lt;&gt;"",'Список ОО'!D47,"")</f>
        <v/>
      </c>
      <c r="E43" s="8" t="str">
        <f>IF('Список ОО'!E47&lt;&gt;"",'Список ОО'!E47,"")</f>
        <v/>
      </c>
      <c r="F43" s="8" t="str">
        <f>IF('Список ОО'!F47&lt;&gt;"",'Список ОО'!F47,"")</f>
        <v/>
      </c>
      <c r="G43" s="8" t="str">
        <f>IF('Список ОО'!G47&lt;&gt;"",'Список ОО'!G47,"")</f>
        <v/>
      </c>
      <c r="H43" s="8" t="str">
        <f>IF('Список ОО'!H47&lt;&gt;"",'Список ОО'!H47,"")</f>
        <v/>
      </c>
      <c r="I43" s="8" t="str">
        <f>IF('Список ОО'!I47&lt;&gt;"",'Список ОО'!I47,"")</f>
        <v/>
      </c>
      <c r="J43" s="8" t="str">
        <f>IF('Список ОО'!J47&lt;&gt;"",'Список ОО'!J47,"")</f>
        <v/>
      </c>
      <c r="K43" s="10" t="str">
        <f>IF('Список ОО'!K47&lt;&gt;"",'Список ОО'!K47,"")</f>
        <v/>
      </c>
      <c r="L43" s="8" t="str">
        <f>IF('Список ОО'!L47&lt;&gt;"",'Список ОО'!L47,"")</f>
        <v/>
      </c>
      <c r="M43" s="8" t="str">
        <f>IF('Список ОО'!M47&lt;&gt;"",'Список ОО'!M47,"")</f>
        <v/>
      </c>
      <c r="N43" s="8" t="str">
        <f>IF('Список ОО'!N47&lt;&gt;"",'Список ОО'!N47,"")</f>
        <v/>
      </c>
      <c r="O43" s="8" t="str">
        <f>IF('Список ОО'!O47&lt;&gt;"",'Список ОО'!O47,"")</f>
        <v/>
      </c>
    </row>
    <row r="44" spans="1:15">
      <c r="A44" s="8">
        <f>'Список ОО'!A48*'Список ОО'!V48</f>
        <v>0</v>
      </c>
      <c r="B44" s="8" t="str">
        <f>IF('Список ОО'!V48&gt;0,'Список ОО'!B48,"")</f>
        <v/>
      </c>
      <c r="C44" s="8" t="str">
        <f>IF('Список ОО'!C48&lt;&gt;"",'Список ОО'!C48,"")</f>
        <v/>
      </c>
      <c r="D44" s="8" t="str">
        <f>IF('Список ОО'!D48&lt;&gt;"",'Список ОО'!D48,"")</f>
        <v/>
      </c>
      <c r="E44" s="8" t="str">
        <f>IF('Список ОО'!E48&lt;&gt;"",'Список ОО'!E48,"")</f>
        <v/>
      </c>
      <c r="F44" s="8" t="str">
        <f>IF('Список ОО'!F48&lt;&gt;"",'Список ОО'!F48,"")</f>
        <v/>
      </c>
      <c r="G44" s="8" t="str">
        <f>IF('Список ОО'!G48&lt;&gt;"",'Список ОО'!G48,"")</f>
        <v/>
      </c>
      <c r="H44" s="8" t="str">
        <f>IF('Список ОО'!H48&lt;&gt;"",'Список ОО'!H48,"")</f>
        <v/>
      </c>
      <c r="I44" s="8" t="str">
        <f>IF('Список ОО'!I48&lt;&gt;"",'Список ОО'!I48,"")</f>
        <v/>
      </c>
      <c r="J44" s="8" t="str">
        <f>IF('Список ОО'!J48&lt;&gt;"",'Список ОО'!J48,"")</f>
        <v/>
      </c>
      <c r="K44" s="10" t="str">
        <f>IF('Список ОО'!K48&lt;&gt;"",'Список ОО'!K48,"")</f>
        <v/>
      </c>
      <c r="L44" s="8" t="str">
        <f>IF('Список ОО'!L48&lt;&gt;"",'Список ОО'!L48,"")</f>
        <v/>
      </c>
      <c r="M44" s="8" t="str">
        <f>IF('Список ОО'!M48&lt;&gt;"",'Список ОО'!M48,"")</f>
        <v/>
      </c>
      <c r="N44" s="8" t="str">
        <f>IF('Список ОО'!N48&lt;&gt;"",'Список ОО'!N48,"")</f>
        <v/>
      </c>
      <c r="O44" s="8" t="str">
        <f>IF('Список ОО'!O48&lt;&gt;"",'Список ОО'!O48,"")</f>
        <v/>
      </c>
    </row>
    <row r="45" spans="1:15">
      <c r="A45" s="8">
        <f>'Список ОО'!A49*'Список ОО'!V49</f>
        <v>0</v>
      </c>
      <c r="B45" s="8" t="str">
        <f>IF('Список ОО'!V49&gt;0,'Список ОО'!B49,"")</f>
        <v/>
      </c>
      <c r="C45" s="8" t="str">
        <f>IF('Список ОО'!C49&lt;&gt;"",'Список ОО'!C49,"")</f>
        <v/>
      </c>
      <c r="D45" s="8" t="str">
        <f>IF('Список ОО'!D49&lt;&gt;"",'Список ОО'!D49,"")</f>
        <v/>
      </c>
      <c r="E45" s="8" t="str">
        <f>IF('Список ОО'!E49&lt;&gt;"",'Список ОО'!E49,"")</f>
        <v/>
      </c>
      <c r="F45" s="8" t="str">
        <f>IF('Список ОО'!F49&lt;&gt;"",'Список ОО'!F49,"")</f>
        <v/>
      </c>
      <c r="G45" s="8" t="str">
        <f>IF('Список ОО'!G49&lt;&gt;"",'Список ОО'!G49,"")</f>
        <v/>
      </c>
      <c r="H45" s="8" t="str">
        <f>IF('Список ОО'!H49&lt;&gt;"",'Список ОО'!H49,"")</f>
        <v/>
      </c>
      <c r="I45" s="8" t="str">
        <f>IF('Список ОО'!I49&lt;&gt;"",'Список ОО'!I49,"")</f>
        <v/>
      </c>
      <c r="J45" s="8" t="str">
        <f>IF('Список ОО'!J49&lt;&gt;"",'Список ОО'!J49,"")</f>
        <v/>
      </c>
      <c r="K45" s="10" t="str">
        <f>IF('Список ОО'!K49&lt;&gt;"",'Список ОО'!K49,"")</f>
        <v/>
      </c>
      <c r="L45" s="8" t="str">
        <f>IF('Список ОО'!L49&lt;&gt;"",'Список ОО'!L49,"")</f>
        <v/>
      </c>
      <c r="M45" s="8" t="str">
        <f>IF('Список ОО'!M49&lt;&gt;"",'Список ОО'!M49,"")</f>
        <v/>
      </c>
      <c r="N45" s="8" t="str">
        <f>IF('Список ОО'!N49&lt;&gt;"",'Список ОО'!N49,"")</f>
        <v/>
      </c>
      <c r="O45" s="8" t="str">
        <f>IF('Список ОО'!O49&lt;&gt;"",'Список ОО'!O49,"")</f>
        <v/>
      </c>
    </row>
    <row r="46" spans="1:15">
      <c r="A46" s="8">
        <f>'Список ОО'!A50*'Список ОО'!V50</f>
        <v>0</v>
      </c>
      <c r="B46" s="8" t="str">
        <f>IF('Список ОО'!V50&gt;0,'Список ОО'!B50,"")</f>
        <v/>
      </c>
      <c r="C46" s="8" t="str">
        <f>IF('Список ОО'!C50&lt;&gt;"",'Список ОО'!C50,"")</f>
        <v/>
      </c>
      <c r="D46" s="8" t="str">
        <f>IF('Список ОО'!D50&lt;&gt;"",'Список ОО'!D50,"")</f>
        <v/>
      </c>
      <c r="E46" s="8" t="str">
        <f>IF('Список ОО'!E50&lt;&gt;"",'Список ОО'!E50,"")</f>
        <v/>
      </c>
      <c r="F46" s="8" t="str">
        <f>IF('Список ОО'!F50&lt;&gt;"",'Список ОО'!F50,"")</f>
        <v/>
      </c>
      <c r="G46" s="8" t="str">
        <f>IF('Список ОО'!G50&lt;&gt;"",'Список ОО'!G50,"")</f>
        <v/>
      </c>
      <c r="H46" s="8" t="str">
        <f>IF('Список ОО'!H50&lt;&gt;"",'Список ОО'!H50,"")</f>
        <v/>
      </c>
      <c r="I46" s="8" t="str">
        <f>IF('Список ОО'!I50&lt;&gt;"",'Список ОО'!I50,"")</f>
        <v/>
      </c>
      <c r="J46" s="8" t="str">
        <f>IF('Список ОО'!J50&lt;&gt;"",'Список ОО'!J50,"")</f>
        <v/>
      </c>
      <c r="K46" s="10" t="str">
        <f>IF('Список ОО'!K50&lt;&gt;"",'Список ОО'!K50,"")</f>
        <v/>
      </c>
      <c r="L46" s="8" t="str">
        <f>IF('Список ОО'!L50&lt;&gt;"",'Список ОО'!L50,"")</f>
        <v/>
      </c>
      <c r="M46" s="8" t="str">
        <f>IF('Список ОО'!M50&lt;&gt;"",'Список ОО'!M50,"")</f>
        <v/>
      </c>
      <c r="N46" s="8" t="str">
        <f>IF('Список ОО'!N50&lt;&gt;"",'Список ОО'!N50,"")</f>
        <v/>
      </c>
      <c r="O46" s="8" t="str">
        <f>IF('Список ОО'!O50&lt;&gt;"",'Список ОО'!O50,"")</f>
        <v/>
      </c>
    </row>
    <row r="47" spans="1:15">
      <c r="A47" s="8">
        <f>'Список ОО'!A51*'Список ОО'!V51</f>
        <v>0</v>
      </c>
      <c r="B47" s="8" t="str">
        <f>IF('Список ОО'!V51&gt;0,'Список ОО'!B51,"")</f>
        <v/>
      </c>
      <c r="C47" s="8" t="str">
        <f>IF('Список ОО'!C51&lt;&gt;"",'Список ОО'!C51,"")</f>
        <v/>
      </c>
      <c r="D47" s="8" t="str">
        <f>IF('Список ОО'!D51&lt;&gt;"",'Список ОО'!D51,"")</f>
        <v/>
      </c>
      <c r="E47" s="8" t="str">
        <f>IF('Список ОО'!E51&lt;&gt;"",'Список ОО'!E51,"")</f>
        <v/>
      </c>
      <c r="F47" s="8" t="str">
        <f>IF('Список ОО'!F51&lt;&gt;"",'Список ОО'!F51,"")</f>
        <v/>
      </c>
      <c r="G47" s="8" t="str">
        <f>IF('Список ОО'!G51&lt;&gt;"",'Список ОО'!G51,"")</f>
        <v/>
      </c>
      <c r="H47" s="8" t="str">
        <f>IF('Список ОО'!H51&lt;&gt;"",'Список ОО'!H51,"")</f>
        <v/>
      </c>
      <c r="I47" s="8" t="str">
        <f>IF('Список ОО'!I51&lt;&gt;"",'Список ОО'!I51,"")</f>
        <v/>
      </c>
      <c r="J47" s="8" t="str">
        <f>IF('Список ОО'!J51&lt;&gt;"",'Список ОО'!J51,"")</f>
        <v/>
      </c>
      <c r="K47" s="10" t="str">
        <f>IF('Список ОО'!K51&lt;&gt;"",'Список ОО'!K51,"")</f>
        <v/>
      </c>
      <c r="L47" s="8" t="str">
        <f>IF('Список ОО'!L51&lt;&gt;"",'Список ОО'!L51,"")</f>
        <v/>
      </c>
      <c r="M47" s="8" t="str">
        <f>IF('Список ОО'!M51&lt;&gt;"",'Список ОО'!M51,"")</f>
        <v/>
      </c>
      <c r="N47" s="8" t="str">
        <f>IF('Список ОО'!N51&lt;&gt;"",'Список ОО'!N51,"")</f>
        <v/>
      </c>
      <c r="O47" s="8" t="str">
        <f>IF('Список ОО'!O51&lt;&gt;"",'Список ОО'!O51,"")</f>
        <v/>
      </c>
    </row>
    <row r="48" spans="1:15">
      <c r="A48" s="8">
        <f>'Список ОО'!A52*'Список ОО'!V52</f>
        <v>0</v>
      </c>
      <c r="B48" s="8" t="str">
        <f>IF('Список ОО'!V52&gt;0,'Список ОО'!B52,"")</f>
        <v/>
      </c>
      <c r="C48" s="8" t="str">
        <f>IF('Список ОО'!C52&lt;&gt;"",'Список ОО'!C52,"")</f>
        <v/>
      </c>
      <c r="D48" s="8" t="str">
        <f>IF('Список ОО'!D52&lt;&gt;"",'Список ОО'!D52,"")</f>
        <v/>
      </c>
      <c r="E48" s="8" t="str">
        <f>IF('Список ОО'!E52&lt;&gt;"",'Список ОО'!E52,"")</f>
        <v/>
      </c>
      <c r="F48" s="8" t="str">
        <f>IF('Список ОО'!F52&lt;&gt;"",'Список ОО'!F52,"")</f>
        <v/>
      </c>
      <c r="G48" s="8" t="str">
        <f>IF('Список ОО'!G52&lt;&gt;"",'Список ОО'!G52,"")</f>
        <v/>
      </c>
      <c r="H48" s="8" t="str">
        <f>IF('Список ОО'!H52&lt;&gt;"",'Список ОО'!H52,"")</f>
        <v/>
      </c>
      <c r="I48" s="8" t="str">
        <f>IF('Список ОО'!I52&lt;&gt;"",'Список ОО'!I52,"")</f>
        <v/>
      </c>
      <c r="J48" s="8" t="str">
        <f>IF('Список ОО'!J52&lt;&gt;"",'Список ОО'!J52,"")</f>
        <v/>
      </c>
      <c r="K48" s="10" t="str">
        <f>IF('Список ОО'!K52&lt;&gt;"",'Список ОО'!K52,"")</f>
        <v/>
      </c>
      <c r="L48" s="8" t="str">
        <f>IF('Список ОО'!L52&lt;&gt;"",'Список ОО'!L52,"")</f>
        <v/>
      </c>
      <c r="M48" s="8" t="str">
        <f>IF('Список ОО'!M52&lt;&gt;"",'Список ОО'!M52,"")</f>
        <v/>
      </c>
      <c r="N48" s="8" t="str">
        <f>IF('Список ОО'!N52&lt;&gt;"",'Список ОО'!N52,"")</f>
        <v/>
      </c>
      <c r="O48" s="8" t="str">
        <f>IF('Список ОО'!O52&lt;&gt;"",'Список ОО'!O52,"")</f>
        <v/>
      </c>
    </row>
    <row r="49" spans="1:15">
      <c r="A49" s="8">
        <f>'Список ОО'!A53*'Список ОО'!V53</f>
        <v>0</v>
      </c>
      <c r="B49" s="8" t="str">
        <f>IF('Список ОО'!V53&gt;0,'Список ОО'!B53,"")</f>
        <v/>
      </c>
      <c r="C49" s="8" t="str">
        <f>IF('Список ОО'!C53&lt;&gt;"",'Список ОО'!C53,"")</f>
        <v/>
      </c>
      <c r="D49" s="8" t="str">
        <f>IF('Список ОО'!D53&lt;&gt;"",'Список ОО'!D53,"")</f>
        <v/>
      </c>
      <c r="E49" s="8" t="str">
        <f>IF('Список ОО'!E53&lt;&gt;"",'Список ОО'!E53,"")</f>
        <v/>
      </c>
      <c r="F49" s="8" t="str">
        <f>IF('Список ОО'!F53&lt;&gt;"",'Список ОО'!F53,"")</f>
        <v/>
      </c>
      <c r="G49" s="8" t="str">
        <f>IF('Список ОО'!G53&lt;&gt;"",'Список ОО'!G53,"")</f>
        <v/>
      </c>
      <c r="H49" s="8" t="str">
        <f>IF('Список ОО'!H53&lt;&gt;"",'Список ОО'!H53,"")</f>
        <v/>
      </c>
      <c r="I49" s="8" t="str">
        <f>IF('Список ОО'!I53&lt;&gt;"",'Список ОО'!I53,"")</f>
        <v/>
      </c>
      <c r="J49" s="8" t="str">
        <f>IF('Список ОО'!J53&lt;&gt;"",'Список ОО'!J53,"")</f>
        <v/>
      </c>
      <c r="K49" s="10" t="str">
        <f>IF('Список ОО'!K53&lt;&gt;"",'Список ОО'!K53,"")</f>
        <v/>
      </c>
      <c r="L49" s="8" t="str">
        <f>IF('Список ОО'!L53&lt;&gt;"",'Список ОО'!L53,"")</f>
        <v/>
      </c>
      <c r="M49" s="8" t="str">
        <f>IF('Список ОО'!M53&lt;&gt;"",'Список ОО'!M53,"")</f>
        <v/>
      </c>
      <c r="N49" s="8" t="str">
        <f>IF('Список ОО'!N53&lt;&gt;"",'Список ОО'!N53,"")</f>
        <v/>
      </c>
      <c r="O49" s="8" t="str">
        <f>IF('Список ОО'!O53&lt;&gt;"",'Список ОО'!O53,"")</f>
        <v/>
      </c>
    </row>
    <row r="50" spans="1:15">
      <c r="A50" s="8">
        <f>'Список ОО'!A54*'Список ОО'!V54</f>
        <v>0</v>
      </c>
      <c r="B50" s="8" t="str">
        <f>IF('Список ОО'!V54&gt;0,'Список ОО'!B54,"")</f>
        <v/>
      </c>
      <c r="C50" s="8" t="str">
        <f>IF('Список ОО'!C54&lt;&gt;"",'Список ОО'!C54,"")</f>
        <v/>
      </c>
      <c r="D50" s="8" t="str">
        <f>IF('Список ОО'!D54&lt;&gt;"",'Список ОО'!D54,"")</f>
        <v/>
      </c>
      <c r="E50" s="8" t="str">
        <f>IF('Список ОО'!E54&lt;&gt;"",'Список ОО'!E54,"")</f>
        <v/>
      </c>
      <c r="F50" s="8" t="str">
        <f>IF('Список ОО'!F54&lt;&gt;"",'Список ОО'!F54,"")</f>
        <v/>
      </c>
      <c r="G50" s="8" t="str">
        <f>IF('Список ОО'!G54&lt;&gt;"",'Список ОО'!G54,"")</f>
        <v/>
      </c>
      <c r="H50" s="8" t="str">
        <f>IF('Список ОО'!H54&lt;&gt;"",'Список ОО'!H54,"")</f>
        <v/>
      </c>
      <c r="I50" s="8" t="str">
        <f>IF('Список ОО'!I54&lt;&gt;"",'Список ОО'!I54,"")</f>
        <v/>
      </c>
      <c r="J50" s="8" t="str">
        <f>IF('Список ОО'!J54&lt;&gt;"",'Список ОО'!J54,"")</f>
        <v/>
      </c>
      <c r="K50" s="10" t="str">
        <f>IF('Список ОО'!K54&lt;&gt;"",'Список ОО'!K54,"")</f>
        <v/>
      </c>
      <c r="L50" s="8" t="str">
        <f>IF('Список ОО'!L54&lt;&gt;"",'Список ОО'!L54,"")</f>
        <v/>
      </c>
      <c r="M50" s="8" t="str">
        <f>IF('Список ОО'!M54&lt;&gt;"",'Список ОО'!M54,"")</f>
        <v/>
      </c>
      <c r="N50" s="8" t="str">
        <f>IF('Список ОО'!N54&lt;&gt;"",'Список ОО'!N54,"")</f>
        <v/>
      </c>
      <c r="O50" s="8" t="str">
        <f>IF('Список ОО'!O54&lt;&gt;"",'Список ОО'!O54,"")</f>
        <v/>
      </c>
    </row>
    <row r="51" spans="1:15">
      <c r="A51" s="8">
        <f>'Список ОО'!A55*'Список ОО'!V55</f>
        <v>0</v>
      </c>
      <c r="B51" s="8" t="str">
        <f>IF('Список ОО'!V55&gt;0,'Список ОО'!B55,"")</f>
        <v/>
      </c>
      <c r="C51" s="8" t="str">
        <f>IF('Список ОО'!C55&lt;&gt;"",'Список ОО'!C55,"")</f>
        <v/>
      </c>
      <c r="D51" s="8" t="str">
        <f>IF('Список ОО'!D55&lt;&gt;"",'Список ОО'!D55,"")</f>
        <v/>
      </c>
      <c r="E51" s="8" t="str">
        <f>IF('Список ОО'!E55&lt;&gt;"",'Список ОО'!E55,"")</f>
        <v/>
      </c>
      <c r="F51" s="8" t="str">
        <f>IF('Список ОО'!F55&lt;&gt;"",'Список ОО'!F55,"")</f>
        <v/>
      </c>
      <c r="G51" s="8" t="str">
        <f>IF('Список ОО'!G55&lt;&gt;"",'Список ОО'!G55,"")</f>
        <v/>
      </c>
      <c r="H51" s="8" t="str">
        <f>IF('Список ОО'!H55&lt;&gt;"",'Список ОО'!H55,"")</f>
        <v/>
      </c>
      <c r="I51" s="8" t="str">
        <f>IF('Список ОО'!I55&lt;&gt;"",'Список ОО'!I55,"")</f>
        <v/>
      </c>
      <c r="J51" s="8" t="str">
        <f>IF('Список ОО'!J55&lt;&gt;"",'Список ОО'!J55,"")</f>
        <v/>
      </c>
      <c r="K51" s="10" t="str">
        <f>IF('Список ОО'!K55&lt;&gt;"",'Список ОО'!K55,"")</f>
        <v/>
      </c>
      <c r="L51" s="8" t="str">
        <f>IF('Список ОО'!L55&lt;&gt;"",'Список ОО'!L55,"")</f>
        <v/>
      </c>
      <c r="M51" s="8" t="str">
        <f>IF('Список ОО'!M55&lt;&gt;"",'Список ОО'!M55,"")</f>
        <v/>
      </c>
      <c r="N51" s="8" t="str">
        <f>IF('Список ОО'!N55&lt;&gt;"",'Список ОО'!N55,"")</f>
        <v/>
      </c>
      <c r="O51" s="8" t="str">
        <f>IF('Список ОО'!O55&lt;&gt;"",'Список ОО'!O55,"")</f>
        <v/>
      </c>
    </row>
    <row r="52" spans="1:15">
      <c r="A52" s="8">
        <f>'Список ОО'!A56*'Список ОО'!V56</f>
        <v>0</v>
      </c>
      <c r="B52" s="8" t="str">
        <f>IF('Список ОО'!V56&gt;0,'Список ОО'!B56,"")</f>
        <v/>
      </c>
      <c r="C52" s="8" t="str">
        <f>IF('Список ОО'!C56&lt;&gt;"",'Список ОО'!C56,"")</f>
        <v/>
      </c>
      <c r="D52" s="8" t="str">
        <f>IF('Список ОО'!D56&lt;&gt;"",'Список ОО'!D56,"")</f>
        <v/>
      </c>
      <c r="E52" s="8" t="str">
        <f>IF('Список ОО'!E56&lt;&gt;"",'Список ОО'!E56,"")</f>
        <v/>
      </c>
      <c r="F52" s="8" t="str">
        <f>IF('Список ОО'!F56&lt;&gt;"",'Список ОО'!F56,"")</f>
        <v/>
      </c>
      <c r="G52" s="8" t="str">
        <f>IF('Список ОО'!G56&lt;&gt;"",'Список ОО'!G56,"")</f>
        <v/>
      </c>
      <c r="H52" s="8" t="str">
        <f>IF('Список ОО'!H56&lt;&gt;"",'Список ОО'!H56,"")</f>
        <v/>
      </c>
      <c r="I52" s="8" t="str">
        <f>IF('Список ОО'!I56&lt;&gt;"",'Список ОО'!I56,"")</f>
        <v/>
      </c>
      <c r="J52" s="8" t="str">
        <f>IF('Список ОО'!J56&lt;&gt;"",'Список ОО'!J56,"")</f>
        <v/>
      </c>
      <c r="K52" s="10" t="str">
        <f>IF('Список ОО'!K56&lt;&gt;"",'Список ОО'!K56,"")</f>
        <v/>
      </c>
      <c r="L52" s="8" t="str">
        <f>IF('Список ОО'!L56&lt;&gt;"",'Список ОО'!L56,"")</f>
        <v/>
      </c>
      <c r="M52" s="8" t="str">
        <f>IF('Список ОО'!M56&lt;&gt;"",'Список ОО'!M56,"")</f>
        <v/>
      </c>
      <c r="N52" s="8" t="str">
        <f>IF('Список ОО'!N56&lt;&gt;"",'Список ОО'!N56,"")</f>
        <v/>
      </c>
      <c r="O52" s="8" t="str">
        <f>IF('Список ОО'!O56&lt;&gt;"",'Список ОО'!O56,"")</f>
        <v/>
      </c>
    </row>
    <row r="53" spans="1:15">
      <c r="A53" s="8">
        <f>'Список ОО'!A57*'Список ОО'!V57</f>
        <v>0</v>
      </c>
      <c r="B53" s="8" t="str">
        <f>IF('Список ОО'!V57&gt;0,'Список ОО'!B57,"")</f>
        <v/>
      </c>
      <c r="C53" s="8" t="str">
        <f>IF('Список ОО'!C57&lt;&gt;"",'Список ОО'!C57,"")</f>
        <v/>
      </c>
      <c r="D53" s="8" t="str">
        <f>IF('Список ОО'!D57&lt;&gt;"",'Список ОО'!D57,"")</f>
        <v/>
      </c>
      <c r="E53" s="8" t="str">
        <f>IF('Список ОО'!E57&lt;&gt;"",'Список ОО'!E57,"")</f>
        <v/>
      </c>
      <c r="F53" s="8" t="str">
        <f>IF('Список ОО'!F57&lt;&gt;"",'Список ОО'!F57,"")</f>
        <v/>
      </c>
      <c r="G53" s="8" t="str">
        <f>IF('Список ОО'!G57&lt;&gt;"",'Список ОО'!G57,"")</f>
        <v/>
      </c>
      <c r="H53" s="8" t="str">
        <f>IF('Список ОО'!H57&lt;&gt;"",'Список ОО'!H57,"")</f>
        <v/>
      </c>
      <c r="I53" s="8" t="str">
        <f>IF('Список ОО'!I57&lt;&gt;"",'Список ОО'!I57,"")</f>
        <v/>
      </c>
      <c r="J53" s="8" t="str">
        <f>IF('Список ОО'!J57&lt;&gt;"",'Список ОО'!J57,"")</f>
        <v/>
      </c>
      <c r="K53" s="10" t="str">
        <f>IF('Список ОО'!K57&lt;&gt;"",'Список ОО'!K57,"")</f>
        <v/>
      </c>
      <c r="L53" s="8" t="str">
        <f>IF('Список ОО'!L57&lt;&gt;"",'Список ОО'!L57,"")</f>
        <v/>
      </c>
      <c r="M53" s="8" t="str">
        <f>IF('Список ОО'!M57&lt;&gt;"",'Список ОО'!M57,"")</f>
        <v/>
      </c>
      <c r="N53" s="8" t="str">
        <f>IF('Список ОО'!N57&lt;&gt;"",'Список ОО'!N57,"")</f>
        <v/>
      </c>
      <c r="O53" s="8" t="str">
        <f>IF('Список ОО'!O57&lt;&gt;"",'Список ОО'!O57,"")</f>
        <v/>
      </c>
    </row>
    <row r="54" spans="1:15">
      <c r="A54" s="8">
        <f>'Список ОО'!A58*'Список ОО'!V58</f>
        <v>0</v>
      </c>
      <c r="B54" s="8" t="str">
        <f>IF('Список ОО'!V58&gt;0,'Список ОО'!B58,"")</f>
        <v/>
      </c>
      <c r="C54" s="8" t="str">
        <f>IF('Список ОО'!C58&lt;&gt;"",'Список ОО'!C58,"")</f>
        <v/>
      </c>
      <c r="D54" s="8" t="str">
        <f>IF('Список ОО'!D58&lt;&gt;"",'Список ОО'!D58,"")</f>
        <v/>
      </c>
      <c r="E54" s="8" t="str">
        <f>IF('Список ОО'!E58&lt;&gt;"",'Список ОО'!E58,"")</f>
        <v/>
      </c>
      <c r="F54" s="8" t="str">
        <f>IF('Список ОО'!F58&lt;&gt;"",'Список ОО'!F58,"")</f>
        <v/>
      </c>
      <c r="G54" s="8" t="str">
        <f>IF('Список ОО'!G58&lt;&gt;"",'Список ОО'!G58,"")</f>
        <v/>
      </c>
      <c r="H54" s="8" t="str">
        <f>IF('Список ОО'!H58&lt;&gt;"",'Список ОО'!H58,"")</f>
        <v/>
      </c>
      <c r="I54" s="8" t="str">
        <f>IF('Список ОО'!I58&lt;&gt;"",'Список ОО'!I58,"")</f>
        <v/>
      </c>
      <c r="J54" s="8" t="str">
        <f>IF('Список ОО'!J58&lt;&gt;"",'Список ОО'!J58,"")</f>
        <v/>
      </c>
      <c r="K54" s="10" t="str">
        <f>IF('Список ОО'!K58&lt;&gt;"",'Список ОО'!K58,"")</f>
        <v/>
      </c>
      <c r="L54" s="8" t="str">
        <f>IF('Список ОО'!L58&lt;&gt;"",'Список ОО'!L58,"")</f>
        <v/>
      </c>
      <c r="M54" s="8" t="str">
        <f>IF('Список ОО'!M58&lt;&gt;"",'Список ОО'!M58,"")</f>
        <v/>
      </c>
      <c r="N54" s="8" t="str">
        <f>IF('Список ОО'!N58&lt;&gt;"",'Список ОО'!N58,"")</f>
        <v/>
      </c>
      <c r="O54" s="8" t="str">
        <f>IF('Список ОО'!O58&lt;&gt;"",'Список ОО'!O58,"")</f>
        <v/>
      </c>
    </row>
    <row r="55" spans="1:15">
      <c r="A55" s="8">
        <f>'Список ОО'!A59*'Список ОО'!V59</f>
        <v>0</v>
      </c>
      <c r="B55" s="8" t="str">
        <f>IF('Список ОО'!V59&gt;0,'Список ОО'!B59,"")</f>
        <v/>
      </c>
      <c r="C55" s="8" t="str">
        <f>IF('Список ОО'!C59&lt;&gt;"",'Список ОО'!C59,"")</f>
        <v/>
      </c>
      <c r="D55" s="8" t="str">
        <f>IF('Список ОО'!D59&lt;&gt;"",'Список ОО'!D59,"")</f>
        <v/>
      </c>
      <c r="E55" s="8" t="str">
        <f>IF('Список ОО'!E59&lt;&gt;"",'Список ОО'!E59,"")</f>
        <v/>
      </c>
      <c r="F55" s="8" t="str">
        <f>IF('Список ОО'!F59&lt;&gt;"",'Список ОО'!F59,"")</f>
        <v/>
      </c>
      <c r="G55" s="8" t="str">
        <f>IF('Список ОО'!G59&lt;&gt;"",'Список ОО'!G59,"")</f>
        <v/>
      </c>
      <c r="H55" s="8" t="str">
        <f>IF('Список ОО'!H59&lt;&gt;"",'Список ОО'!H59,"")</f>
        <v/>
      </c>
      <c r="I55" s="8" t="str">
        <f>IF('Список ОО'!I59&lt;&gt;"",'Список ОО'!I59,"")</f>
        <v/>
      </c>
      <c r="J55" s="8" t="str">
        <f>IF('Список ОО'!J59&lt;&gt;"",'Список ОО'!J59,"")</f>
        <v/>
      </c>
      <c r="K55" s="10" t="str">
        <f>IF('Список ОО'!K59&lt;&gt;"",'Список ОО'!K59,"")</f>
        <v/>
      </c>
      <c r="L55" s="8" t="str">
        <f>IF('Список ОО'!L59&lt;&gt;"",'Список ОО'!L59,"")</f>
        <v/>
      </c>
      <c r="M55" s="8" t="str">
        <f>IF('Список ОО'!M59&lt;&gt;"",'Список ОО'!M59,"")</f>
        <v/>
      </c>
      <c r="N55" s="8" t="str">
        <f>IF('Список ОО'!N59&lt;&gt;"",'Список ОО'!N59,"")</f>
        <v/>
      </c>
      <c r="O55" s="8" t="str">
        <f>IF('Список ОО'!O59&lt;&gt;"",'Список ОО'!O59,"")</f>
        <v/>
      </c>
    </row>
    <row r="56" spans="1:15">
      <c r="A56" s="8">
        <f>'Список ОО'!A60*'Список ОО'!V60</f>
        <v>0</v>
      </c>
      <c r="B56" s="8" t="str">
        <f>IF('Список ОО'!V60&gt;0,'Список ОО'!B60,"")</f>
        <v/>
      </c>
      <c r="C56" s="8" t="str">
        <f>IF('Список ОО'!C60&lt;&gt;"",'Список ОО'!C60,"")</f>
        <v/>
      </c>
      <c r="D56" s="8" t="str">
        <f>IF('Список ОО'!D60&lt;&gt;"",'Список ОО'!D60,"")</f>
        <v/>
      </c>
      <c r="E56" s="8" t="str">
        <f>IF('Список ОО'!E60&lt;&gt;"",'Список ОО'!E60,"")</f>
        <v/>
      </c>
      <c r="F56" s="8" t="str">
        <f>IF('Список ОО'!F60&lt;&gt;"",'Список ОО'!F60,"")</f>
        <v/>
      </c>
      <c r="G56" s="8" t="str">
        <f>IF('Список ОО'!G60&lt;&gt;"",'Список ОО'!G60,"")</f>
        <v/>
      </c>
      <c r="H56" s="8" t="str">
        <f>IF('Список ОО'!H60&lt;&gt;"",'Список ОО'!H60,"")</f>
        <v/>
      </c>
      <c r="I56" s="8" t="str">
        <f>IF('Список ОО'!I60&lt;&gt;"",'Список ОО'!I60,"")</f>
        <v/>
      </c>
      <c r="J56" s="8" t="str">
        <f>IF('Список ОО'!J60&lt;&gt;"",'Список ОО'!J60,"")</f>
        <v/>
      </c>
      <c r="K56" s="10" t="str">
        <f>IF('Список ОО'!K60&lt;&gt;"",'Список ОО'!K60,"")</f>
        <v/>
      </c>
      <c r="L56" s="8" t="str">
        <f>IF('Список ОО'!L60&lt;&gt;"",'Список ОО'!L60,"")</f>
        <v/>
      </c>
      <c r="M56" s="8" t="str">
        <f>IF('Список ОО'!M60&lt;&gt;"",'Список ОО'!M60,"")</f>
        <v/>
      </c>
      <c r="N56" s="8" t="str">
        <f>IF('Список ОО'!N60&lt;&gt;"",'Список ОО'!N60,"")</f>
        <v/>
      </c>
      <c r="O56" s="8" t="str">
        <f>IF('Список ОО'!O60&lt;&gt;"",'Список ОО'!O60,"")</f>
        <v/>
      </c>
    </row>
    <row r="57" spans="1:15">
      <c r="A57" s="8">
        <f>'Список ОО'!A61*'Список ОО'!V61</f>
        <v>0</v>
      </c>
      <c r="B57" s="8" t="str">
        <f>IF('Список ОО'!V61&gt;0,'Список ОО'!B61,"")</f>
        <v/>
      </c>
      <c r="C57" s="8" t="str">
        <f>IF('Список ОО'!C61&lt;&gt;"",'Список ОО'!C61,"")</f>
        <v/>
      </c>
      <c r="D57" s="8" t="str">
        <f>IF('Список ОО'!D61&lt;&gt;"",'Список ОО'!D61,"")</f>
        <v/>
      </c>
      <c r="E57" s="8" t="str">
        <f>IF('Список ОО'!E61&lt;&gt;"",'Список ОО'!E61,"")</f>
        <v/>
      </c>
      <c r="F57" s="8" t="str">
        <f>IF('Список ОО'!F61&lt;&gt;"",'Список ОО'!F61,"")</f>
        <v/>
      </c>
      <c r="G57" s="8" t="str">
        <f>IF('Список ОО'!G61&lt;&gt;"",'Список ОО'!G61,"")</f>
        <v/>
      </c>
      <c r="H57" s="8" t="str">
        <f>IF('Список ОО'!H61&lt;&gt;"",'Список ОО'!H61,"")</f>
        <v/>
      </c>
      <c r="I57" s="8" t="str">
        <f>IF('Список ОО'!I61&lt;&gt;"",'Список ОО'!I61,"")</f>
        <v/>
      </c>
      <c r="J57" s="8" t="str">
        <f>IF('Список ОО'!J61&lt;&gt;"",'Список ОО'!J61,"")</f>
        <v/>
      </c>
      <c r="K57" s="10" t="str">
        <f>IF('Список ОО'!K61&lt;&gt;"",'Список ОО'!K61,"")</f>
        <v/>
      </c>
      <c r="L57" s="8" t="str">
        <f>IF('Список ОО'!L61&lt;&gt;"",'Список ОО'!L61,"")</f>
        <v/>
      </c>
      <c r="M57" s="8" t="str">
        <f>IF('Список ОО'!M61&lt;&gt;"",'Список ОО'!M61,"")</f>
        <v/>
      </c>
      <c r="N57" s="8" t="str">
        <f>IF('Список ОО'!N61&lt;&gt;"",'Список ОО'!N61,"")</f>
        <v/>
      </c>
      <c r="O57" s="8" t="str">
        <f>IF('Список ОО'!O61&lt;&gt;"",'Список ОО'!O61,"")</f>
        <v/>
      </c>
    </row>
    <row r="58" spans="1:15">
      <c r="A58" s="8">
        <f>'Список ОО'!A62*'Список ОО'!V62</f>
        <v>0</v>
      </c>
      <c r="B58" s="8" t="str">
        <f>IF('Список ОО'!V62&gt;0,'Список ОО'!B62,"")</f>
        <v/>
      </c>
      <c r="C58" s="8" t="str">
        <f>IF('Список ОО'!C62&lt;&gt;"",'Список ОО'!C62,"")</f>
        <v/>
      </c>
      <c r="D58" s="8" t="str">
        <f>IF('Список ОО'!D62&lt;&gt;"",'Список ОО'!D62,"")</f>
        <v/>
      </c>
      <c r="E58" s="8" t="str">
        <f>IF('Список ОО'!E62&lt;&gt;"",'Список ОО'!E62,"")</f>
        <v/>
      </c>
      <c r="F58" s="8" t="str">
        <f>IF('Список ОО'!F62&lt;&gt;"",'Список ОО'!F62,"")</f>
        <v/>
      </c>
      <c r="G58" s="8" t="str">
        <f>IF('Список ОО'!G62&lt;&gt;"",'Список ОО'!G62,"")</f>
        <v/>
      </c>
      <c r="H58" s="8" t="str">
        <f>IF('Список ОО'!H62&lt;&gt;"",'Список ОО'!H62,"")</f>
        <v/>
      </c>
      <c r="I58" s="8" t="str">
        <f>IF('Список ОО'!I62&lt;&gt;"",'Список ОО'!I62,"")</f>
        <v/>
      </c>
      <c r="J58" s="8" t="str">
        <f>IF('Список ОО'!J62&lt;&gt;"",'Список ОО'!J62,"")</f>
        <v/>
      </c>
      <c r="K58" s="10" t="str">
        <f>IF('Список ОО'!K62&lt;&gt;"",'Список ОО'!K62,"")</f>
        <v/>
      </c>
      <c r="L58" s="8" t="str">
        <f>IF('Список ОО'!L62&lt;&gt;"",'Список ОО'!L62,"")</f>
        <v/>
      </c>
      <c r="M58" s="8" t="str">
        <f>IF('Список ОО'!M62&lt;&gt;"",'Список ОО'!M62,"")</f>
        <v/>
      </c>
      <c r="N58" s="8" t="str">
        <f>IF('Список ОО'!N62&lt;&gt;"",'Список ОО'!N62,"")</f>
        <v/>
      </c>
      <c r="O58" s="8" t="str">
        <f>IF('Список ОО'!O62&lt;&gt;"",'Список ОО'!O62,"")</f>
        <v/>
      </c>
    </row>
    <row r="59" spans="1:15">
      <c r="A59" s="8">
        <f>'Список ОО'!A63*'Список ОО'!V63</f>
        <v>0</v>
      </c>
      <c r="B59" s="8" t="str">
        <f>IF('Список ОО'!V63&gt;0,'Список ОО'!B63,"")</f>
        <v/>
      </c>
      <c r="C59" s="8" t="str">
        <f>IF('Список ОО'!C63&lt;&gt;"",'Список ОО'!C63,"")</f>
        <v/>
      </c>
      <c r="D59" s="8" t="str">
        <f>IF('Список ОО'!D63&lt;&gt;"",'Список ОО'!D63,"")</f>
        <v/>
      </c>
      <c r="E59" s="8" t="str">
        <f>IF('Список ОО'!E63&lt;&gt;"",'Список ОО'!E63,"")</f>
        <v/>
      </c>
      <c r="F59" s="8" t="str">
        <f>IF('Список ОО'!F63&lt;&gt;"",'Список ОО'!F63,"")</f>
        <v/>
      </c>
      <c r="G59" s="8" t="str">
        <f>IF('Список ОО'!G63&lt;&gt;"",'Список ОО'!G63,"")</f>
        <v/>
      </c>
      <c r="H59" s="8" t="str">
        <f>IF('Список ОО'!H63&lt;&gt;"",'Список ОО'!H63,"")</f>
        <v/>
      </c>
      <c r="I59" s="8" t="str">
        <f>IF('Список ОО'!I63&lt;&gt;"",'Список ОО'!I63,"")</f>
        <v/>
      </c>
      <c r="J59" s="8" t="str">
        <f>IF('Список ОО'!J63&lt;&gt;"",'Список ОО'!J63,"")</f>
        <v/>
      </c>
      <c r="K59" s="10" t="str">
        <f>IF('Список ОО'!K63&lt;&gt;"",'Список ОО'!K63,"")</f>
        <v/>
      </c>
      <c r="L59" s="8" t="str">
        <f>IF('Список ОО'!L63&lt;&gt;"",'Список ОО'!L63,"")</f>
        <v/>
      </c>
      <c r="M59" s="8" t="str">
        <f>IF('Список ОО'!M63&lt;&gt;"",'Список ОО'!M63,"")</f>
        <v/>
      </c>
      <c r="N59" s="8" t="str">
        <f>IF('Список ОО'!N63&lt;&gt;"",'Список ОО'!N63,"")</f>
        <v/>
      </c>
      <c r="O59" s="8" t="str">
        <f>IF('Список ОО'!O63&lt;&gt;"",'Список ОО'!O63,"")</f>
        <v/>
      </c>
    </row>
    <row r="60" spans="1:15">
      <c r="A60" s="8">
        <f>'Список ОО'!A64*'Список ОО'!V64</f>
        <v>0</v>
      </c>
      <c r="B60" s="8" t="str">
        <f>IF('Список ОО'!V64&gt;0,'Список ОО'!B64,"")</f>
        <v/>
      </c>
      <c r="C60" s="8" t="str">
        <f>IF('Список ОО'!C64&lt;&gt;"",'Список ОО'!C64,"")</f>
        <v/>
      </c>
      <c r="D60" s="8" t="str">
        <f>IF('Список ОО'!D64&lt;&gt;"",'Список ОО'!D64,"")</f>
        <v/>
      </c>
      <c r="E60" s="8" t="str">
        <f>IF('Список ОО'!E64&lt;&gt;"",'Список ОО'!E64,"")</f>
        <v/>
      </c>
      <c r="F60" s="8" t="str">
        <f>IF('Список ОО'!F64&lt;&gt;"",'Список ОО'!F64,"")</f>
        <v/>
      </c>
      <c r="G60" s="8" t="str">
        <f>IF('Список ОО'!G64&lt;&gt;"",'Список ОО'!G64,"")</f>
        <v/>
      </c>
      <c r="H60" s="8" t="str">
        <f>IF('Список ОО'!H64&lt;&gt;"",'Список ОО'!H64,"")</f>
        <v/>
      </c>
      <c r="I60" s="8" t="str">
        <f>IF('Список ОО'!I64&lt;&gt;"",'Список ОО'!I64,"")</f>
        <v/>
      </c>
      <c r="J60" s="8" t="str">
        <f>IF('Список ОО'!J64&lt;&gt;"",'Список ОО'!J64,"")</f>
        <v/>
      </c>
      <c r="K60" s="10" t="str">
        <f>IF('Список ОО'!K64&lt;&gt;"",'Список ОО'!K64,"")</f>
        <v/>
      </c>
      <c r="L60" s="8" t="str">
        <f>IF('Список ОО'!L64&lt;&gt;"",'Список ОО'!L64,"")</f>
        <v/>
      </c>
      <c r="M60" s="8" t="str">
        <f>IF('Список ОО'!M64&lt;&gt;"",'Список ОО'!M64,"")</f>
        <v/>
      </c>
      <c r="N60" s="8" t="str">
        <f>IF('Список ОО'!N64&lt;&gt;"",'Список ОО'!N64,"")</f>
        <v/>
      </c>
      <c r="O60" s="8" t="str">
        <f>IF('Список ОО'!O64&lt;&gt;"",'Список ОО'!O64,"")</f>
        <v/>
      </c>
    </row>
    <row r="61" spans="1:15">
      <c r="A61" s="8">
        <f>'Список ОО'!A65*'Список ОО'!V65</f>
        <v>0</v>
      </c>
      <c r="B61" s="8" t="str">
        <f>IF('Список ОО'!V65&gt;0,'Список ОО'!B65,"")</f>
        <v/>
      </c>
      <c r="C61" s="8" t="str">
        <f>IF('Список ОО'!C65&lt;&gt;"",'Список ОО'!C65,"")</f>
        <v/>
      </c>
      <c r="D61" s="8" t="str">
        <f>IF('Список ОО'!D65&lt;&gt;"",'Список ОО'!D65,"")</f>
        <v/>
      </c>
      <c r="E61" s="8" t="str">
        <f>IF('Список ОО'!E65&lt;&gt;"",'Список ОО'!E65,"")</f>
        <v/>
      </c>
      <c r="F61" s="8" t="str">
        <f>IF('Список ОО'!F65&lt;&gt;"",'Список ОО'!F65,"")</f>
        <v/>
      </c>
      <c r="G61" s="8" t="str">
        <f>IF('Список ОО'!G65&lt;&gt;"",'Список ОО'!G65,"")</f>
        <v/>
      </c>
      <c r="H61" s="8" t="str">
        <f>IF('Список ОО'!H65&lt;&gt;"",'Список ОО'!H65,"")</f>
        <v/>
      </c>
      <c r="I61" s="8" t="str">
        <f>IF('Список ОО'!I65&lt;&gt;"",'Список ОО'!I65,"")</f>
        <v/>
      </c>
      <c r="J61" s="8" t="str">
        <f>IF('Список ОО'!J65&lt;&gt;"",'Список ОО'!J65,"")</f>
        <v/>
      </c>
      <c r="K61" s="10" t="str">
        <f>IF('Список ОО'!K65&lt;&gt;"",'Список ОО'!K65,"")</f>
        <v/>
      </c>
      <c r="L61" s="8" t="str">
        <f>IF('Список ОО'!L65&lt;&gt;"",'Список ОО'!L65,"")</f>
        <v/>
      </c>
      <c r="M61" s="8" t="str">
        <f>IF('Список ОО'!M65&lt;&gt;"",'Список ОО'!M65,"")</f>
        <v/>
      </c>
      <c r="N61" s="8" t="str">
        <f>IF('Список ОО'!N65&lt;&gt;"",'Список ОО'!N65,"")</f>
        <v/>
      </c>
      <c r="O61" s="8" t="str">
        <f>IF('Список ОО'!O65&lt;&gt;"",'Список ОО'!O65,"")</f>
        <v/>
      </c>
    </row>
    <row r="62" spans="1:15">
      <c r="A62" s="8">
        <f>'Список ОО'!A66*'Список ОО'!V66</f>
        <v>0</v>
      </c>
      <c r="B62" s="8" t="str">
        <f>IF('Список ОО'!V66&gt;0,'Список ОО'!B66,"")</f>
        <v/>
      </c>
      <c r="C62" s="8" t="str">
        <f>IF('Список ОО'!C66&lt;&gt;"",'Список ОО'!C66,"")</f>
        <v/>
      </c>
      <c r="D62" s="8" t="str">
        <f>IF('Список ОО'!D66&lt;&gt;"",'Список ОО'!D66,"")</f>
        <v/>
      </c>
      <c r="E62" s="8" t="str">
        <f>IF('Список ОО'!E66&lt;&gt;"",'Список ОО'!E66,"")</f>
        <v/>
      </c>
      <c r="F62" s="8" t="str">
        <f>IF('Список ОО'!F66&lt;&gt;"",'Список ОО'!F66,"")</f>
        <v/>
      </c>
      <c r="G62" s="8" t="str">
        <f>IF('Список ОО'!G66&lt;&gt;"",'Список ОО'!G66,"")</f>
        <v/>
      </c>
      <c r="H62" s="8" t="str">
        <f>IF('Список ОО'!H66&lt;&gt;"",'Список ОО'!H66,"")</f>
        <v/>
      </c>
      <c r="I62" s="8" t="str">
        <f>IF('Список ОО'!I66&lt;&gt;"",'Список ОО'!I66,"")</f>
        <v/>
      </c>
      <c r="J62" s="8" t="str">
        <f>IF('Список ОО'!J66&lt;&gt;"",'Список ОО'!J66,"")</f>
        <v/>
      </c>
      <c r="K62" s="10" t="str">
        <f>IF('Список ОО'!K66&lt;&gt;"",'Список ОО'!K66,"")</f>
        <v/>
      </c>
      <c r="L62" s="8" t="str">
        <f>IF('Список ОО'!L66&lt;&gt;"",'Список ОО'!L66,"")</f>
        <v/>
      </c>
      <c r="M62" s="8" t="str">
        <f>IF('Список ОО'!M66&lt;&gt;"",'Список ОО'!M66,"")</f>
        <v/>
      </c>
      <c r="N62" s="8" t="str">
        <f>IF('Список ОО'!N66&lt;&gt;"",'Список ОО'!N66,"")</f>
        <v/>
      </c>
      <c r="O62" s="8" t="str">
        <f>IF('Список ОО'!O66&lt;&gt;"",'Список ОО'!O66,"")</f>
        <v/>
      </c>
    </row>
    <row r="63" spans="1:15">
      <c r="A63" s="8">
        <f>'Список ОО'!A67*'Список ОО'!V67</f>
        <v>0</v>
      </c>
      <c r="B63" s="8" t="str">
        <f>IF('Список ОО'!V67&gt;0,'Список ОО'!B67,"")</f>
        <v/>
      </c>
      <c r="C63" s="8" t="str">
        <f>IF('Список ОО'!C67&lt;&gt;"",'Список ОО'!C67,"")</f>
        <v/>
      </c>
      <c r="D63" s="8" t="str">
        <f>IF('Список ОО'!D67&lt;&gt;"",'Список ОО'!D67,"")</f>
        <v/>
      </c>
      <c r="E63" s="8" t="str">
        <f>IF('Список ОО'!E67&lt;&gt;"",'Список ОО'!E67,"")</f>
        <v/>
      </c>
      <c r="F63" s="8" t="str">
        <f>IF('Список ОО'!F67&lt;&gt;"",'Список ОО'!F67,"")</f>
        <v/>
      </c>
      <c r="G63" s="8" t="str">
        <f>IF('Список ОО'!G67&lt;&gt;"",'Список ОО'!G67,"")</f>
        <v/>
      </c>
      <c r="H63" s="8" t="str">
        <f>IF('Список ОО'!H67&lt;&gt;"",'Список ОО'!H67,"")</f>
        <v/>
      </c>
      <c r="I63" s="8" t="str">
        <f>IF('Список ОО'!I67&lt;&gt;"",'Список ОО'!I67,"")</f>
        <v/>
      </c>
      <c r="J63" s="8" t="str">
        <f>IF('Список ОО'!J67&lt;&gt;"",'Список ОО'!J67,"")</f>
        <v/>
      </c>
      <c r="K63" s="10" t="str">
        <f>IF('Список ОО'!K67&lt;&gt;"",'Список ОО'!K67,"")</f>
        <v/>
      </c>
      <c r="L63" s="8" t="str">
        <f>IF('Список ОО'!L67&lt;&gt;"",'Список ОО'!L67,"")</f>
        <v/>
      </c>
      <c r="M63" s="8" t="str">
        <f>IF('Список ОО'!M67&lt;&gt;"",'Список ОО'!M67,"")</f>
        <v/>
      </c>
      <c r="N63" s="8" t="str">
        <f>IF('Список ОО'!N67&lt;&gt;"",'Список ОО'!N67,"")</f>
        <v/>
      </c>
      <c r="O63" s="8" t="str">
        <f>IF('Список ОО'!O67&lt;&gt;"",'Список ОО'!O67,"")</f>
        <v/>
      </c>
    </row>
    <row r="64" spans="1:15">
      <c r="A64" s="8">
        <f>'Список ОО'!A68*'Список ОО'!V68</f>
        <v>0</v>
      </c>
      <c r="B64" s="8" t="str">
        <f>IF('Список ОО'!V68&gt;0,'Список ОО'!B68,"")</f>
        <v/>
      </c>
      <c r="C64" s="8" t="str">
        <f>IF('Список ОО'!C68&lt;&gt;"",'Список ОО'!C68,"")</f>
        <v/>
      </c>
      <c r="D64" s="8" t="str">
        <f>IF('Список ОО'!D68&lt;&gt;"",'Список ОО'!D68,"")</f>
        <v/>
      </c>
      <c r="E64" s="8" t="str">
        <f>IF('Список ОО'!E68&lt;&gt;"",'Список ОО'!E68,"")</f>
        <v/>
      </c>
      <c r="F64" s="8" t="str">
        <f>IF('Список ОО'!F68&lt;&gt;"",'Список ОО'!F68,"")</f>
        <v/>
      </c>
      <c r="G64" s="8" t="str">
        <f>IF('Список ОО'!G68&lt;&gt;"",'Список ОО'!G68,"")</f>
        <v/>
      </c>
      <c r="H64" s="8" t="str">
        <f>IF('Список ОО'!H68&lt;&gt;"",'Список ОО'!H68,"")</f>
        <v/>
      </c>
      <c r="I64" s="8" t="str">
        <f>IF('Список ОО'!I68&lt;&gt;"",'Список ОО'!I68,"")</f>
        <v/>
      </c>
      <c r="J64" s="8" t="str">
        <f>IF('Список ОО'!J68&lt;&gt;"",'Список ОО'!J68,"")</f>
        <v/>
      </c>
      <c r="K64" s="10" t="str">
        <f>IF('Список ОО'!K68&lt;&gt;"",'Список ОО'!K68,"")</f>
        <v/>
      </c>
      <c r="L64" s="8" t="str">
        <f>IF('Список ОО'!L68&lt;&gt;"",'Список ОО'!L68,"")</f>
        <v/>
      </c>
      <c r="M64" s="8" t="str">
        <f>IF('Список ОО'!M68&lt;&gt;"",'Список ОО'!M68,"")</f>
        <v/>
      </c>
      <c r="N64" s="8" t="str">
        <f>IF('Список ОО'!N68&lt;&gt;"",'Список ОО'!N68,"")</f>
        <v/>
      </c>
      <c r="O64" s="8" t="str">
        <f>IF('Список ОО'!O68&lt;&gt;"",'Список ОО'!O68,"")</f>
        <v/>
      </c>
    </row>
    <row r="65" spans="1:15">
      <c r="A65" s="8">
        <f>'Список ОО'!A69*'Список ОО'!V69</f>
        <v>0</v>
      </c>
      <c r="B65" s="8" t="str">
        <f>IF('Список ОО'!V69&gt;0,'Список ОО'!B69,"")</f>
        <v/>
      </c>
      <c r="C65" s="8" t="str">
        <f>IF('Список ОО'!C69&lt;&gt;"",'Список ОО'!C69,"")</f>
        <v/>
      </c>
      <c r="D65" s="8" t="str">
        <f>IF('Список ОО'!D69&lt;&gt;"",'Список ОО'!D69,"")</f>
        <v/>
      </c>
      <c r="E65" s="8" t="str">
        <f>IF('Список ОО'!E69&lt;&gt;"",'Список ОО'!E69,"")</f>
        <v/>
      </c>
      <c r="F65" s="8" t="str">
        <f>IF('Список ОО'!F69&lt;&gt;"",'Список ОО'!F69,"")</f>
        <v/>
      </c>
      <c r="G65" s="8" t="str">
        <f>IF('Список ОО'!G69&lt;&gt;"",'Список ОО'!G69,"")</f>
        <v/>
      </c>
      <c r="H65" s="8" t="str">
        <f>IF('Список ОО'!H69&lt;&gt;"",'Список ОО'!H69,"")</f>
        <v/>
      </c>
      <c r="I65" s="8" t="str">
        <f>IF('Список ОО'!I69&lt;&gt;"",'Список ОО'!I69,"")</f>
        <v/>
      </c>
      <c r="J65" s="8" t="str">
        <f>IF('Список ОО'!J69&lt;&gt;"",'Список ОО'!J69,"")</f>
        <v/>
      </c>
      <c r="K65" s="10" t="str">
        <f>IF('Список ОО'!K69&lt;&gt;"",'Список ОО'!K69,"")</f>
        <v/>
      </c>
      <c r="L65" s="8" t="str">
        <f>IF('Список ОО'!L69&lt;&gt;"",'Список ОО'!L69,"")</f>
        <v/>
      </c>
      <c r="M65" s="8" t="str">
        <f>IF('Список ОО'!M69&lt;&gt;"",'Список ОО'!M69,"")</f>
        <v/>
      </c>
      <c r="N65" s="8" t="str">
        <f>IF('Список ОО'!N69&lt;&gt;"",'Список ОО'!N69,"")</f>
        <v/>
      </c>
      <c r="O65" s="8" t="str">
        <f>IF('Список ОО'!O69&lt;&gt;"",'Список ОО'!O69,"")</f>
        <v/>
      </c>
    </row>
    <row r="66" spans="1:15">
      <c r="A66" s="8">
        <f>'Список ОО'!A70*'Список ОО'!V70</f>
        <v>0</v>
      </c>
      <c r="B66" s="8" t="str">
        <f>IF('Список ОО'!V70&gt;0,'Список ОО'!B70,"")</f>
        <v/>
      </c>
      <c r="C66" s="8" t="str">
        <f>IF('Список ОО'!C70&lt;&gt;"",'Список ОО'!C70,"")</f>
        <v/>
      </c>
      <c r="D66" s="8" t="str">
        <f>IF('Список ОО'!D70&lt;&gt;"",'Список ОО'!D70,"")</f>
        <v/>
      </c>
      <c r="E66" s="8" t="str">
        <f>IF('Список ОО'!E70&lt;&gt;"",'Список ОО'!E70,"")</f>
        <v/>
      </c>
      <c r="F66" s="8" t="str">
        <f>IF('Список ОО'!F70&lt;&gt;"",'Список ОО'!F70,"")</f>
        <v/>
      </c>
      <c r="G66" s="8" t="str">
        <f>IF('Список ОО'!G70&lt;&gt;"",'Список ОО'!G70,"")</f>
        <v/>
      </c>
      <c r="H66" s="8" t="str">
        <f>IF('Список ОО'!H70&lt;&gt;"",'Список ОО'!H70,"")</f>
        <v/>
      </c>
      <c r="I66" s="8" t="str">
        <f>IF('Список ОО'!I70&lt;&gt;"",'Список ОО'!I70,"")</f>
        <v/>
      </c>
      <c r="J66" s="8" t="str">
        <f>IF('Список ОО'!J70&lt;&gt;"",'Список ОО'!J70,"")</f>
        <v/>
      </c>
      <c r="K66" s="10" t="str">
        <f>IF('Список ОО'!K70&lt;&gt;"",'Список ОО'!K70,"")</f>
        <v/>
      </c>
      <c r="L66" s="8" t="str">
        <f>IF('Список ОО'!L70&lt;&gt;"",'Список ОО'!L70,"")</f>
        <v/>
      </c>
      <c r="M66" s="8" t="str">
        <f>IF('Список ОО'!M70&lt;&gt;"",'Список ОО'!M70,"")</f>
        <v/>
      </c>
      <c r="N66" s="8" t="str">
        <f>IF('Список ОО'!N70&lt;&gt;"",'Список ОО'!N70,"")</f>
        <v/>
      </c>
      <c r="O66" s="8" t="str">
        <f>IF('Список ОО'!O70&lt;&gt;"",'Список ОО'!O70,"")</f>
        <v/>
      </c>
    </row>
    <row r="67" spans="1:15">
      <c r="A67" s="8">
        <f>'Список ОО'!A71*'Список ОО'!V71</f>
        <v>0</v>
      </c>
      <c r="B67" s="8" t="str">
        <f>IF('Список ОО'!V71&gt;0,'Список ОО'!B71,"")</f>
        <v/>
      </c>
      <c r="C67" s="8" t="str">
        <f>IF('Список ОО'!C71&lt;&gt;"",'Список ОО'!C71,"")</f>
        <v/>
      </c>
      <c r="D67" s="8" t="str">
        <f>IF('Список ОО'!D71&lt;&gt;"",'Список ОО'!D71,"")</f>
        <v/>
      </c>
      <c r="E67" s="8" t="str">
        <f>IF('Список ОО'!E71&lt;&gt;"",'Список ОО'!E71,"")</f>
        <v/>
      </c>
      <c r="F67" s="8" t="str">
        <f>IF('Список ОО'!F71&lt;&gt;"",'Список ОО'!F71,"")</f>
        <v/>
      </c>
      <c r="G67" s="8" t="str">
        <f>IF('Список ОО'!G71&lt;&gt;"",'Список ОО'!G71,"")</f>
        <v/>
      </c>
      <c r="H67" s="8" t="str">
        <f>IF('Список ОО'!H71&lt;&gt;"",'Список ОО'!H71,"")</f>
        <v/>
      </c>
      <c r="I67" s="8" t="str">
        <f>IF('Список ОО'!I71&lt;&gt;"",'Список ОО'!I71,"")</f>
        <v/>
      </c>
      <c r="J67" s="8" t="str">
        <f>IF('Список ОО'!J71&lt;&gt;"",'Список ОО'!J71,"")</f>
        <v/>
      </c>
      <c r="K67" s="10" t="str">
        <f>IF('Список ОО'!K71&lt;&gt;"",'Список ОО'!K71,"")</f>
        <v/>
      </c>
      <c r="L67" s="8" t="str">
        <f>IF('Список ОО'!L71&lt;&gt;"",'Список ОО'!L71,"")</f>
        <v/>
      </c>
      <c r="M67" s="8" t="str">
        <f>IF('Список ОО'!M71&lt;&gt;"",'Список ОО'!M71,"")</f>
        <v/>
      </c>
      <c r="N67" s="8" t="str">
        <f>IF('Список ОО'!N71&lt;&gt;"",'Список ОО'!N71,"")</f>
        <v/>
      </c>
      <c r="O67" s="8" t="str">
        <f>IF('Список ОО'!O71&lt;&gt;"",'Список ОО'!O71,"")</f>
        <v/>
      </c>
    </row>
    <row r="68" spans="1:15">
      <c r="A68" s="8">
        <f>'Список ОО'!A72*'Список ОО'!V72</f>
        <v>0</v>
      </c>
      <c r="B68" s="8" t="str">
        <f>IF('Список ОО'!V72&gt;0,'Список ОО'!B72,"")</f>
        <v/>
      </c>
      <c r="C68" s="8" t="str">
        <f>IF('Список ОО'!C72&lt;&gt;"",'Список ОО'!C72,"")</f>
        <v/>
      </c>
      <c r="D68" s="8" t="str">
        <f>IF('Список ОО'!D72&lt;&gt;"",'Список ОО'!D72,"")</f>
        <v/>
      </c>
      <c r="E68" s="8" t="str">
        <f>IF('Список ОО'!E72&lt;&gt;"",'Список ОО'!E72,"")</f>
        <v/>
      </c>
      <c r="F68" s="8" t="str">
        <f>IF('Список ОО'!F72&lt;&gt;"",'Список ОО'!F72,"")</f>
        <v/>
      </c>
      <c r="G68" s="8" t="str">
        <f>IF('Список ОО'!G72&lt;&gt;"",'Список ОО'!G72,"")</f>
        <v/>
      </c>
      <c r="H68" s="8" t="str">
        <f>IF('Список ОО'!H72&lt;&gt;"",'Список ОО'!H72,"")</f>
        <v/>
      </c>
      <c r="I68" s="8" t="str">
        <f>IF('Список ОО'!I72&lt;&gt;"",'Список ОО'!I72,"")</f>
        <v/>
      </c>
      <c r="J68" s="8" t="str">
        <f>IF('Список ОО'!J72&lt;&gt;"",'Список ОО'!J72,"")</f>
        <v/>
      </c>
      <c r="K68" s="10" t="str">
        <f>IF('Список ОО'!K72&lt;&gt;"",'Список ОО'!K72,"")</f>
        <v/>
      </c>
      <c r="L68" s="8" t="str">
        <f>IF('Список ОО'!L72&lt;&gt;"",'Список ОО'!L72,"")</f>
        <v/>
      </c>
      <c r="M68" s="8" t="str">
        <f>IF('Список ОО'!M72&lt;&gt;"",'Список ОО'!M72,"")</f>
        <v/>
      </c>
      <c r="N68" s="8" t="str">
        <f>IF('Список ОО'!N72&lt;&gt;"",'Список ОО'!N72,"")</f>
        <v/>
      </c>
      <c r="O68" s="8" t="str">
        <f>IF('Список ОО'!O72&lt;&gt;"",'Список ОО'!O72,"")</f>
        <v/>
      </c>
    </row>
    <row r="69" spans="1:15">
      <c r="A69" s="8">
        <f>'Список ОО'!A73*'Список ОО'!V73</f>
        <v>0</v>
      </c>
      <c r="B69" s="8" t="str">
        <f>IF('Список ОО'!V73&gt;0,'Список ОО'!B73,"")</f>
        <v/>
      </c>
      <c r="C69" s="8" t="str">
        <f>IF('Список ОО'!C73&lt;&gt;"",'Список ОО'!C73,"")</f>
        <v/>
      </c>
      <c r="D69" s="8" t="str">
        <f>IF('Список ОО'!D73&lt;&gt;"",'Список ОО'!D73,"")</f>
        <v/>
      </c>
      <c r="E69" s="8" t="str">
        <f>IF('Список ОО'!E73&lt;&gt;"",'Список ОО'!E73,"")</f>
        <v/>
      </c>
      <c r="F69" s="8" t="str">
        <f>IF('Список ОО'!F73&lt;&gt;"",'Список ОО'!F73,"")</f>
        <v/>
      </c>
      <c r="G69" s="8" t="str">
        <f>IF('Список ОО'!G73&lt;&gt;"",'Список ОО'!G73,"")</f>
        <v/>
      </c>
      <c r="H69" s="8" t="str">
        <f>IF('Список ОО'!H73&lt;&gt;"",'Список ОО'!H73,"")</f>
        <v/>
      </c>
      <c r="I69" s="8" t="str">
        <f>IF('Список ОО'!I73&lt;&gt;"",'Список ОО'!I73,"")</f>
        <v/>
      </c>
      <c r="J69" s="8" t="str">
        <f>IF('Список ОО'!J73&lt;&gt;"",'Список ОО'!J73,"")</f>
        <v/>
      </c>
      <c r="K69" s="10" t="str">
        <f>IF('Список ОО'!K73&lt;&gt;"",'Список ОО'!K73,"")</f>
        <v/>
      </c>
      <c r="L69" s="8" t="str">
        <f>IF('Список ОО'!L73&lt;&gt;"",'Список ОО'!L73,"")</f>
        <v/>
      </c>
      <c r="M69" s="8" t="str">
        <f>IF('Список ОО'!M73&lt;&gt;"",'Список ОО'!M73,"")</f>
        <v/>
      </c>
      <c r="N69" s="8" t="str">
        <f>IF('Список ОО'!N73&lt;&gt;"",'Список ОО'!N73,"")</f>
        <v/>
      </c>
      <c r="O69" s="8" t="str">
        <f>IF('Список ОО'!O73&lt;&gt;"",'Список ОО'!O73,"")</f>
        <v/>
      </c>
    </row>
    <row r="70" spans="1:15">
      <c r="A70" s="8">
        <f>'Список ОО'!A74*'Список ОО'!V74</f>
        <v>0</v>
      </c>
      <c r="B70" s="8" t="str">
        <f>IF('Список ОО'!V74&gt;0,'Список ОО'!B74,"")</f>
        <v/>
      </c>
      <c r="C70" s="8" t="str">
        <f>IF('Список ОО'!C74&lt;&gt;"",'Список ОО'!C74,"")</f>
        <v/>
      </c>
      <c r="D70" s="8" t="str">
        <f>IF('Список ОО'!D74&lt;&gt;"",'Список ОО'!D74,"")</f>
        <v/>
      </c>
      <c r="E70" s="8" t="str">
        <f>IF('Список ОО'!E74&lt;&gt;"",'Список ОО'!E74,"")</f>
        <v/>
      </c>
      <c r="F70" s="8" t="str">
        <f>IF('Список ОО'!F74&lt;&gt;"",'Список ОО'!F74,"")</f>
        <v/>
      </c>
      <c r="G70" s="8" t="str">
        <f>IF('Список ОО'!G74&lt;&gt;"",'Список ОО'!G74,"")</f>
        <v/>
      </c>
      <c r="H70" s="8" t="str">
        <f>IF('Список ОО'!H74&lt;&gt;"",'Список ОО'!H74,"")</f>
        <v/>
      </c>
      <c r="I70" s="8" t="str">
        <f>IF('Список ОО'!I74&lt;&gt;"",'Список ОО'!I74,"")</f>
        <v/>
      </c>
      <c r="J70" s="8" t="str">
        <f>IF('Список ОО'!J74&lt;&gt;"",'Список ОО'!J74,"")</f>
        <v/>
      </c>
      <c r="K70" s="10" t="str">
        <f>IF('Список ОО'!K74&lt;&gt;"",'Список ОО'!K74,"")</f>
        <v/>
      </c>
      <c r="L70" s="8" t="str">
        <f>IF('Список ОО'!L74&lt;&gt;"",'Список ОО'!L74,"")</f>
        <v/>
      </c>
      <c r="M70" s="8" t="str">
        <f>IF('Список ОО'!M74&lt;&gt;"",'Список ОО'!M74,"")</f>
        <v/>
      </c>
      <c r="N70" s="8" t="str">
        <f>IF('Список ОО'!N74&lt;&gt;"",'Список ОО'!N74,"")</f>
        <v/>
      </c>
      <c r="O70" s="8" t="str">
        <f>IF('Список ОО'!O74&lt;&gt;"",'Список ОО'!O74,"")</f>
        <v/>
      </c>
    </row>
    <row r="71" spans="1:15">
      <c r="A71" s="8">
        <f>'Список ОО'!A75*'Список ОО'!V75</f>
        <v>0</v>
      </c>
      <c r="B71" s="8" t="str">
        <f>IF('Список ОО'!V75&gt;0,'Список ОО'!B75,"")</f>
        <v/>
      </c>
      <c r="C71" s="8" t="str">
        <f>IF('Список ОО'!C75&lt;&gt;"",'Список ОО'!C75,"")</f>
        <v/>
      </c>
      <c r="D71" s="8" t="str">
        <f>IF('Список ОО'!D75&lt;&gt;"",'Список ОО'!D75,"")</f>
        <v/>
      </c>
      <c r="E71" s="8" t="str">
        <f>IF('Список ОО'!E75&lt;&gt;"",'Список ОО'!E75,"")</f>
        <v/>
      </c>
      <c r="F71" s="8" t="str">
        <f>IF('Список ОО'!F75&lt;&gt;"",'Список ОО'!F75,"")</f>
        <v/>
      </c>
      <c r="G71" s="8" t="str">
        <f>IF('Список ОО'!G75&lt;&gt;"",'Список ОО'!G75,"")</f>
        <v/>
      </c>
      <c r="H71" s="8" t="str">
        <f>IF('Список ОО'!H75&lt;&gt;"",'Список ОО'!H75,"")</f>
        <v/>
      </c>
      <c r="I71" s="8" t="str">
        <f>IF('Список ОО'!I75&lt;&gt;"",'Список ОО'!I75,"")</f>
        <v/>
      </c>
      <c r="J71" s="8" t="str">
        <f>IF('Список ОО'!J75&lt;&gt;"",'Список ОО'!J75,"")</f>
        <v/>
      </c>
      <c r="K71" s="10" t="str">
        <f>IF('Список ОО'!K75&lt;&gt;"",'Список ОО'!K75,"")</f>
        <v/>
      </c>
      <c r="L71" s="8" t="str">
        <f>IF('Список ОО'!L75&lt;&gt;"",'Список ОО'!L75,"")</f>
        <v/>
      </c>
      <c r="M71" s="8" t="str">
        <f>IF('Список ОО'!M75&lt;&gt;"",'Список ОО'!M75,"")</f>
        <v/>
      </c>
      <c r="N71" s="8" t="str">
        <f>IF('Список ОО'!N75&lt;&gt;"",'Список ОО'!N75,"")</f>
        <v/>
      </c>
      <c r="O71" s="8" t="str">
        <f>IF('Список ОО'!O75&lt;&gt;"",'Список ОО'!O75,"")</f>
        <v/>
      </c>
    </row>
    <row r="72" spans="1:15">
      <c r="A72" s="8">
        <f>'Список ОО'!A76*'Список ОО'!V76</f>
        <v>0</v>
      </c>
      <c r="B72" s="8" t="str">
        <f>IF('Список ОО'!V76&gt;0,'Список ОО'!B76,"")</f>
        <v/>
      </c>
      <c r="C72" s="8" t="str">
        <f>IF('Список ОО'!C76&lt;&gt;"",'Список ОО'!C76,"")</f>
        <v/>
      </c>
      <c r="D72" s="8" t="str">
        <f>IF('Список ОО'!D76&lt;&gt;"",'Список ОО'!D76,"")</f>
        <v/>
      </c>
      <c r="E72" s="8" t="str">
        <f>IF('Список ОО'!E76&lt;&gt;"",'Список ОО'!E76,"")</f>
        <v/>
      </c>
      <c r="F72" s="8" t="str">
        <f>IF('Список ОО'!F76&lt;&gt;"",'Список ОО'!F76,"")</f>
        <v/>
      </c>
      <c r="G72" s="8" t="str">
        <f>IF('Список ОО'!G76&lt;&gt;"",'Список ОО'!G76,"")</f>
        <v/>
      </c>
      <c r="H72" s="8" t="str">
        <f>IF('Список ОО'!H76&lt;&gt;"",'Список ОО'!H76,"")</f>
        <v/>
      </c>
      <c r="I72" s="8" t="str">
        <f>IF('Список ОО'!I76&lt;&gt;"",'Список ОО'!I76,"")</f>
        <v/>
      </c>
      <c r="J72" s="8" t="str">
        <f>IF('Список ОО'!J76&lt;&gt;"",'Список ОО'!J76,"")</f>
        <v/>
      </c>
      <c r="K72" s="10" t="str">
        <f>IF('Список ОО'!K76&lt;&gt;"",'Список ОО'!K76,"")</f>
        <v/>
      </c>
      <c r="L72" s="8" t="str">
        <f>IF('Список ОО'!L76&lt;&gt;"",'Список ОО'!L76,"")</f>
        <v/>
      </c>
      <c r="M72" s="8" t="str">
        <f>IF('Список ОО'!M76&lt;&gt;"",'Список ОО'!M76,"")</f>
        <v/>
      </c>
      <c r="N72" s="8" t="str">
        <f>IF('Список ОО'!N76&lt;&gt;"",'Список ОО'!N76,"")</f>
        <v/>
      </c>
      <c r="O72" s="8" t="str">
        <f>IF('Список ОО'!O76&lt;&gt;"",'Список ОО'!O76,"")</f>
        <v/>
      </c>
    </row>
    <row r="73" spans="1:15">
      <c r="A73" s="8">
        <f>'Список ОО'!A77*'Список ОО'!V77</f>
        <v>0</v>
      </c>
      <c r="B73" s="8" t="str">
        <f>IF('Список ОО'!V77&gt;0,'Список ОО'!B77,"")</f>
        <v/>
      </c>
      <c r="C73" s="8" t="str">
        <f>IF('Список ОО'!C77&lt;&gt;"",'Список ОО'!C77,"")</f>
        <v/>
      </c>
      <c r="D73" s="8" t="str">
        <f>IF('Список ОО'!D77&lt;&gt;"",'Список ОО'!D77,"")</f>
        <v/>
      </c>
      <c r="E73" s="8" t="str">
        <f>IF('Список ОО'!E77&lt;&gt;"",'Список ОО'!E77,"")</f>
        <v/>
      </c>
      <c r="F73" s="8" t="str">
        <f>IF('Список ОО'!F77&lt;&gt;"",'Список ОО'!F77,"")</f>
        <v/>
      </c>
      <c r="G73" s="8" t="str">
        <f>IF('Список ОО'!G77&lt;&gt;"",'Список ОО'!G77,"")</f>
        <v/>
      </c>
      <c r="H73" s="8" t="str">
        <f>IF('Список ОО'!H77&lt;&gt;"",'Список ОО'!H77,"")</f>
        <v/>
      </c>
      <c r="I73" s="8" t="str">
        <f>IF('Список ОО'!I77&lt;&gt;"",'Список ОО'!I77,"")</f>
        <v/>
      </c>
      <c r="J73" s="8" t="str">
        <f>IF('Список ОО'!J77&lt;&gt;"",'Список ОО'!J77,"")</f>
        <v/>
      </c>
      <c r="K73" s="10" t="str">
        <f>IF('Список ОО'!K77&lt;&gt;"",'Список ОО'!K77,"")</f>
        <v/>
      </c>
      <c r="L73" s="8" t="str">
        <f>IF('Список ОО'!L77&lt;&gt;"",'Список ОО'!L77,"")</f>
        <v/>
      </c>
      <c r="M73" s="8" t="str">
        <f>IF('Список ОО'!M77&lt;&gt;"",'Список ОО'!M77,"")</f>
        <v/>
      </c>
      <c r="N73" s="8" t="str">
        <f>IF('Список ОО'!N77&lt;&gt;"",'Список ОО'!N77,"")</f>
        <v/>
      </c>
      <c r="O73" s="8" t="str">
        <f>IF('Список ОО'!O77&lt;&gt;"",'Список ОО'!O77,"")</f>
        <v/>
      </c>
    </row>
    <row r="74" spans="1:15">
      <c r="A74" s="8">
        <f>'Список ОО'!A78*'Список ОО'!V78</f>
        <v>0</v>
      </c>
      <c r="B74" s="8" t="str">
        <f>IF('Список ОО'!V78&gt;0,'Список ОО'!B78,"")</f>
        <v/>
      </c>
      <c r="C74" s="8" t="str">
        <f>IF('Список ОО'!C78&lt;&gt;"",'Список ОО'!C78,"")</f>
        <v/>
      </c>
      <c r="D74" s="8" t="str">
        <f>IF('Список ОО'!D78&lt;&gt;"",'Список ОО'!D78,"")</f>
        <v/>
      </c>
      <c r="E74" s="8" t="str">
        <f>IF('Список ОО'!E78&lt;&gt;"",'Список ОО'!E78,"")</f>
        <v/>
      </c>
      <c r="F74" s="8" t="str">
        <f>IF('Список ОО'!F78&lt;&gt;"",'Список ОО'!F78,"")</f>
        <v/>
      </c>
      <c r="G74" s="8" t="str">
        <f>IF('Список ОО'!G78&lt;&gt;"",'Список ОО'!G78,"")</f>
        <v/>
      </c>
      <c r="H74" s="8" t="str">
        <f>IF('Список ОО'!H78&lt;&gt;"",'Список ОО'!H78,"")</f>
        <v/>
      </c>
      <c r="I74" s="8" t="str">
        <f>IF('Список ОО'!I78&lt;&gt;"",'Список ОО'!I78,"")</f>
        <v/>
      </c>
      <c r="J74" s="8" t="str">
        <f>IF('Список ОО'!J78&lt;&gt;"",'Список ОО'!J78,"")</f>
        <v/>
      </c>
      <c r="K74" s="10" t="str">
        <f>IF('Список ОО'!K78&lt;&gt;"",'Список ОО'!K78,"")</f>
        <v/>
      </c>
      <c r="L74" s="8" t="str">
        <f>IF('Список ОО'!L78&lt;&gt;"",'Список ОО'!L78,"")</f>
        <v/>
      </c>
      <c r="M74" s="8" t="str">
        <f>IF('Список ОО'!M78&lt;&gt;"",'Список ОО'!M78,"")</f>
        <v/>
      </c>
      <c r="N74" s="8" t="str">
        <f>IF('Список ОО'!N78&lt;&gt;"",'Список ОО'!N78,"")</f>
        <v/>
      </c>
      <c r="O74" s="8" t="str">
        <f>IF('Список ОО'!O78&lt;&gt;"",'Список ОО'!O78,"")</f>
        <v/>
      </c>
    </row>
    <row r="75" spans="1:15">
      <c r="A75" s="8">
        <f>'Список ОО'!A79*'Список ОО'!V79</f>
        <v>0</v>
      </c>
      <c r="B75" s="8" t="str">
        <f>IF('Список ОО'!V79&gt;0,'Список ОО'!B79,"")</f>
        <v/>
      </c>
      <c r="C75" s="8" t="str">
        <f>IF('Список ОО'!C79&lt;&gt;"",'Список ОО'!C79,"")</f>
        <v/>
      </c>
      <c r="D75" s="8" t="str">
        <f>IF('Список ОО'!D79&lt;&gt;"",'Список ОО'!D79,"")</f>
        <v/>
      </c>
      <c r="E75" s="8" t="str">
        <f>IF('Список ОО'!E79&lt;&gt;"",'Список ОО'!E79,"")</f>
        <v/>
      </c>
      <c r="F75" s="8" t="str">
        <f>IF('Список ОО'!F79&lt;&gt;"",'Список ОО'!F79,"")</f>
        <v/>
      </c>
      <c r="G75" s="8" t="str">
        <f>IF('Список ОО'!G79&lt;&gt;"",'Список ОО'!G79,"")</f>
        <v/>
      </c>
      <c r="H75" s="8" t="str">
        <f>IF('Список ОО'!H79&lt;&gt;"",'Список ОО'!H79,"")</f>
        <v/>
      </c>
      <c r="I75" s="8" t="str">
        <f>IF('Список ОО'!I79&lt;&gt;"",'Список ОО'!I79,"")</f>
        <v/>
      </c>
      <c r="J75" s="8" t="str">
        <f>IF('Список ОО'!J79&lt;&gt;"",'Список ОО'!J79,"")</f>
        <v/>
      </c>
      <c r="K75" s="10" t="str">
        <f>IF('Список ОО'!K79&lt;&gt;"",'Список ОО'!K79,"")</f>
        <v/>
      </c>
      <c r="L75" s="8" t="str">
        <f>IF('Список ОО'!L79&lt;&gt;"",'Список ОО'!L79,"")</f>
        <v/>
      </c>
      <c r="M75" s="8" t="str">
        <f>IF('Список ОО'!M79&lt;&gt;"",'Список ОО'!M79,"")</f>
        <v/>
      </c>
      <c r="N75" s="8" t="str">
        <f>IF('Список ОО'!N79&lt;&gt;"",'Список ОО'!N79,"")</f>
        <v/>
      </c>
      <c r="O75" s="8" t="str">
        <f>IF('Список ОО'!O79&lt;&gt;"",'Список ОО'!O79,"")</f>
        <v/>
      </c>
    </row>
    <row r="76" spans="1:15">
      <c r="A76" s="8">
        <f>'Список ОО'!A80*'Список ОО'!V80</f>
        <v>0</v>
      </c>
      <c r="B76" s="8" t="str">
        <f>IF('Список ОО'!V80&gt;0,'Список ОО'!B80,"")</f>
        <v/>
      </c>
      <c r="C76" s="8" t="str">
        <f>IF('Список ОО'!C80&lt;&gt;"",'Список ОО'!C80,"")</f>
        <v/>
      </c>
      <c r="D76" s="8" t="str">
        <f>IF('Список ОО'!D80&lt;&gt;"",'Список ОО'!D80,"")</f>
        <v/>
      </c>
      <c r="E76" s="8" t="str">
        <f>IF('Список ОО'!E80&lt;&gt;"",'Список ОО'!E80,"")</f>
        <v/>
      </c>
      <c r="F76" s="8" t="str">
        <f>IF('Список ОО'!F80&lt;&gt;"",'Список ОО'!F80,"")</f>
        <v/>
      </c>
      <c r="G76" s="8" t="str">
        <f>IF('Список ОО'!G80&lt;&gt;"",'Список ОО'!G80,"")</f>
        <v/>
      </c>
      <c r="H76" s="8" t="str">
        <f>IF('Список ОО'!H80&lt;&gt;"",'Список ОО'!H80,"")</f>
        <v/>
      </c>
      <c r="I76" s="8" t="str">
        <f>IF('Список ОО'!I80&lt;&gt;"",'Список ОО'!I80,"")</f>
        <v/>
      </c>
      <c r="J76" s="8" t="str">
        <f>IF('Список ОО'!J80&lt;&gt;"",'Список ОО'!J80,"")</f>
        <v/>
      </c>
      <c r="K76" s="10" t="str">
        <f>IF('Список ОО'!K80&lt;&gt;"",'Список ОО'!K80,"")</f>
        <v/>
      </c>
      <c r="L76" s="8" t="str">
        <f>IF('Список ОО'!L80&lt;&gt;"",'Список ОО'!L80,"")</f>
        <v/>
      </c>
      <c r="M76" s="8" t="str">
        <f>IF('Список ОО'!M80&lt;&gt;"",'Список ОО'!M80,"")</f>
        <v/>
      </c>
      <c r="N76" s="8" t="str">
        <f>IF('Список ОО'!N80&lt;&gt;"",'Список ОО'!N80,"")</f>
        <v/>
      </c>
      <c r="O76" s="8" t="str">
        <f>IF('Список ОО'!O80&lt;&gt;"",'Список ОО'!O80,"")</f>
        <v/>
      </c>
    </row>
    <row r="77" spans="1:15">
      <c r="A77" s="8">
        <f>'Список ОО'!A81*'Список ОО'!V81</f>
        <v>0</v>
      </c>
      <c r="B77" s="8" t="str">
        <f>IF('Список ОО'!V81&gt;0,'Список ОО'!B81,"")</f>
        <v/>
      </c>
      <c r="C77" s="8" t="str">
        <f>IF('Список ОО'!C81&lt;&gt;"",'Список ОО'!C81,"")</f>
        <v/>
      </c>
      <c r="D77" s="8" t="str">
        <f>IF('Список ОО'!D81&lt;&gt;"",'Список ОО'!D81,"")</f>
        <v/>
      </c>
      <c r="E77" s="8" t="str">
        <f>IF('Список ОО'!E81&lt;&gt;"",'Список ОО'!E81,"")</f>
        <v/>
      </c>
      <c r="F77" s="8" t="str">
        <f>IF('Список ОО'!F81&lt;&gt;"",'Список ОО'!F81,"")</f>
        <v/>
      </c>
      <c r="G77" s="8" t="str">
        <f>IF('Список ОО'!G81&lt;&gt;"",'Список ОО'!G81,"")</f>
        <v/>
      </c>
      <c r="H77" s="8" t="str">
        <f>IF('Список ОО'!H81&lt;&gt;"",'Список ОО'!H81,"")</f>
        <v/>
      </c>
      <c r="I77" s="8" t="str">
        <f>IF('Список ОО'!I81&lt;&gt;"",'Список ОО'!I81,"")</f>
        <v/>
      </c>
      <c r="J77" s="8" t="str">
        <f>IF('Список ОО'!J81&lt;&gt;"",'Список ОО'!J81,"")</f>
        <v/>
      </c>
      <c r="K77" s="10" t="str">
        <f>IF('Список ОО'!K81&lt;&gt;"",'Список ОО'!K81,"")</f>
        <v/>
      </c>
      <c r="L77" s="8" t="str">
        <f>IF('Список ОО'!L81&lt;&gt;"",'Список ОО'!L81,"")</f>
        <v/>
      </c>
      <c r="M77" s="8" t="str">
        <f>IF('Список ОО'!M81&lt;&gt;"",'Список ОО'!M81,"")</f>
        <v/>
      </c>
      <c r="N77" s="8" t="str">
        <f>IF('Список ОО'!N81&lt;&gt;"",'Список ОО'!N81,"")</f>
        <v/>
      </c>
      <c r="O77" s="8" t="str">
        <f>IF('Список ОО'!O81&lt;&gt;"",'Список ОО'!O81,"")</f>
        <v/>
      </c>
    </row>
    <row r="78" spans="1:15">
      <c r="A78" s="8">
        <f>'Список ОО'!A82*'Список ОО'!V82</f>
        <v>0</v>
      </c>
      <c r="B78" s="8" t="str">
        <f>IF('Список ОО'!V82&gt;0,'Список ОО'!B82,"")</f>
        <v/>
      </c>
      <c r="C78" s="8" t="str">
        <f>IF('Список ОО'!C82&lt;&gt;"",'Список ОО'!C82,"")</f>
        <v/>
      </c>
      <c r="D78" s="8" t="str">
        <f>IF('Список ОО'!D82&lt;&gt;"",'Список ОО'!D82,"")</f>
        <v/>
      </c>
      <c r="E78" s="8" t="str">
        <f>IF('Список ОО'!E82&lt;&gt;"",'Список ОО'!E82,"")</f>
        <v/>
      </c>
      <c r="F78" s="8" t="str">
        <f>IF('Список ОО'!F82&lt;&gt;"",'Список ОО'!F82,"")</f>
        <v/>
      </c>
      <c r="G78" s="8" t="str">
        <f>IF('Список ОО'!G82&lt;&gt;"",'Список ОО'!G82,"")</f>
        <v/>
      </c>
      <c r="H78" s="8" t="str">
        <f>IF('Список ОО'!H82&lt;&gt;"",'Список ОО'!H82,"")</f>
        <v/>
      </c>
      <c r="I78" s="8" t="str">
        <f>IF('Список ОО'!I82&lt;&gt;"",'Список ОО'!I82,"")</f>
        <v/>
      </c>
      <c r="J78" s="8" t="str">
        <f>IF('Список ОО'!J82&lt;&gt;"",'Список ОО'!J82,"")</f>
        <v/>
      </c>
      <c r="K78" s="10" t="str">
        <f>IF('Список ОО'!K82&lt;&gt;"",'Список ОО'!K82,"")</f>
        <v/>
      </c>
      <c r="L78" s="8" t="str">
        <f>IF('Список ОО'!L82&lt;&gt;"",'Список ОО'!L82,"")</f>
        <v/>
      </c>
      <c r="M78" s="8" t="str">
        <f>IF('Список ОО'!M82&lt;&gt;"",'Список ОО'!M82,"")</f>
        <v/>
      </c>
      <c r="N78" s="8" t="str">
        <f>IF('Список ОО'!N82&lt;&gt;"",'Список ОО'!N82,"")</f>
        <v/>
      </c>
      <c r="O78" s="8" t="str">
        <f>IF('Список ОО'!O82&lt;&gt;"",'Список ОО'!O82,"")</f>
        <v/>
      </c>
    </row>
    <row r="79" spans="1:15">
      <c r="A79" s="8">
        <f>'Список ОО'!A83*'Список ОО'!V83</f>
        <v>0</v>
      </c>
      <c r="B79" s="8" t="str">
        <f>IF('Список ОО'!V83&gt;0,'Список ОО'!B83,"")</f>
        <v/>
      </c>
      <c r="C79" s="8" t="str">
        <f>IF('Список ОО'!C83&lt;&gt;"",'Список ОО'!C83,"")</f>
        <v/>
      </c>
      <c r="D79" s="8" t="str">
        <f>IF('Список ОО'!D83&lt;&gt;"",'Список ОО'!D83,"")</f>
        <v/>
      </c>
      <c r="E79" s="8" t="str">
        <f>IF('Список ОО'!E83&lt;&gt;"",'Список ОО'!E83,"")</f>
        <v/>
      </c>
      <c r="F79" s="8" t="str">
        <f>IF('Список ОО'!F83&lt;&gt;"",'Список ОО'!F83,"")</f>
        <v/>
      </c>
      <c r="G79" s="8" t="str">
        <f>IF('Список ОО'!G83&lt;&gt;"",'Список ОО'!G83,"")</f>
        <v/>
      </c>
      <c r="H79" s="8" t="str">
        <f>IF('Список ОО'!H83&lt;&gt;"",'Список ОО'!H83,"")</f>
        <v/>
      </c>
      <c r="I79" s="8" t="str">
        <f>IF('Список ОО'!I83&lt;&gt;"",'Список ОО'!I83,"")</f>
        <v/>
      </c>
      <c r="J79" s="8" t="str">
        <f>IF('Список ОО'!J83&lt;&gt;"",'Список ОО'!J83,"")</f>
        <v/>
      </c>
      <c r="K79" s="10" t="str">
        <f>IF('Список ОО'!K83&lt;&gt;"",'Список ОО'!K83,"")</f>
        <v/>
      </c>
      <c r="L79" s="8" t="str">
        <f>IF('Список ОО'!L83&lt;&gt;"",'Список ОО'!L83,"")</f>
        <v/>
      </c>
      <c r="M79" s="8" t="str">
        <f>IF('Список ОО'!M83&lt;&gt;"",'Список ОО'!M83,"")</f>
        <v/>
      </c>
      <c r="N79" s="8" t="str">
        <f>IF('Список ОО'!N83&lt;&gt;"",'Список ОО'!N83,"")</f>
        <v/>
      </c>
      <c r="O79" s="8" t="str">
        <f>IF('Список ОО'!O83&lt;&gt;"",'Список ОО'!O83,"")</f>
        <v/>
      </c>
    </row>
    <row r="80" spans="1:15">
      <c r="A80" s="8">
        <f>'Список ОО'!A84*'Список ОО'!V84</f>
        <v>0</v>
      </c>
      <c r="B80" s="8" t="str">
        <f>IF('Список ОО'!V84&gt;0,'Список ОО'!B84,"")</f>
        <v/>
      </c>
      <c r="C80" s="8" t="str">
        <f>IF('Список ОО'!C84&lt;&gt;"",'Список ОО'!C84,"")</f>
        <v/>
      </c>
      <c r="D80" s="8" t="str">
        <f>IF('Список ОО'!D84&lt;&gt;"",'Список ОО'!D84,"")</f>
        <v/>
      </c>
      <c r="E80" s="8" t="str">
        <f>IF('Список ОО'!E84&lt;&gt;"",'Список ОО'!E84,"")</f>
        <v/>
      </c>
      <c r="F80" s="8" t="str">
        <f>IF('Список ОО'!F84&lt;&gt;"",'Список ОО'!F84,"")</f>
        <v/>
      </c>
      <c r="G80" s="8" t="str">
        <f>IF('Список ОО'!G84&lt;&gt;"",'Список ОО'!G84,"")</f>
        <v/>
      </c>
      <c r="H80" s="8" t="str">
        <f>IF('Список ОО'!H84&lt;&gt;"",'Список ОО'!H84,"")</f>
        <v/>
      </c>
      <c r="I80" s="8" t="str">
        <f>IF('Список ОО'!I84&lt;&gt;"",'Список ОО'!I84,"")</f>
        <v/>
      </c>
      <c r="J80" s="8" t="str">
        <f>IF('Список ОО'!J84&lt;&gt;"",'Список ОО'!J84,"")</f>
        <v/>
      </c>
      <c r="K80" s="10" t="str">
        <f>IF('Список ОО'!K84&lt;&gt;"",'Список ОО'!K84,"")</f>
        <v/>
      </c>
      <c r="L80" s="8" t="str">
        <f>IF('Список ОО'!L84&lt;&gt;"",'Список ОО'!L84,"")</f>
        <v/>
      </c>
      <c r="M80" s="8" t="str">
        <f>IF('Список ОО'!M84&lt;&gt;"",'Список ОО'!M84,"")</f>
        <v/>
      </c>
      <c r="N80" s="8" t="str">
        <f>IF('Список ОО'!N84&lt;&gt;"",'Список ОО'!N84,"")</f>
        <v/>
      </c>
      <c r="O80" s="8" t="str">
        <f>IF('Список ОО'!O84&lt;&gt;"",'Список ОО'!O84,"")</f>
        <v/>
      </c>
    </row>
    <row r="81" spans="1:15">
      <c r="A81" s="8">
        <f>'Список ОО'!A85*'Список ОО'!V85</f>
        <v>0</v>
      </c>
      <c r="B81" s="8" t="str">
        <f>IF('Список ОО'!V85&gt;0,'Список ОО'!B85,"")</f>
        <v/>
      </c>
      <c r="C81" s="8" t="str">
        <f>IF('Список ОО'!C85&lt;&gt;"",'Список ОО'!C85,"")</f>
        <v/>
      </c>
      <c r="D81" s="8" t="str">
        <f>IF('Список ОО'!D85&lt;&gt;"",'Список ОО'!D85,"")</f>
        <v/>
      </c>
      <c r="E81" s="8" t="str">
        <f>IF('Список ОО'!E85&lt;&gt;"",'Список ОО'!E85,"")</f>
        <v/>
      </c>
      <c r="F81" s="8" t="str">
        <f>IF('Список ОО'!F85&lt;&gt;"",'Список ОО'!F85,"")</f>
        <v/>
      </c>
      <c r="G81" s="8" t="str">
        <f>IF('Список ОО'!G85&lt;&gt;"",'Список ОО'!G85,"")</f>
        <v/>
      </c>
      <c r="H81" s="8" t="str">
        <f>IF('Список ОО'!H85&lt;&gt;"",'Список ОО'!H85,"")</f>
        <v/>
      </c>
      <c r="I81" s="8" t="str">
        <f>IF('Список ОО'!I85&lt;&gt;"",'Список ОО'!I85,"")</f>
        <v/>
      </c>
      <c r="J81" s="8" t="str">
        <f>IF('Список ОО'!J85&lt;&gt;"",'Список ОО'!J85,"")</f>
        <v/>
      </c>
      <c r="K81" s="10" t="str">
        <f>IF('Список ОО'!K85&lt;&gt;"",'Список ОО'!K85,"")</f>
        <v/>
      </c>
      <c r="L81" s="8" t="str">
        <f>IF('Список ОО'!L85&lt;&gt;"",'Список ОО'!L85,"")</f>
        <v/>
      </c>
      <c r="M81" s="8" t="str">
        <f>IF('Список ОО'!M85&lt;&gt;"",'Список ОО'!M85,"")</f>
        <v/>
      </c>
      <c r="N81" s="8" t="str">
        <f>IF('Список ОО'!N85&lt;&gt;"",'Список ОО'!N85,"")</f>
        <v/>
      </c>
      <c r="O81" s="8" t="str">
        <f>IF('Список ОО'!O85&lt;&gt;"",'Список ОО'!O85,"")</f>
        <v/>
      </c>
    </row>
    <row r="82" spans="1:15">
      <c r="A82" s="8">
        <f>'Список ОО'!A86*'Список ОО'!V86</f>
        <v>0</v>
      </c>
      <c r="B82" s="8" t="str">
        <f>IF('Список ОО'!V86&gt;0,'Список ОО'!B86,"")</f>
        <v/>
      </c>
      <c r="C82" s="8" t="str">
        <f>IF('Список ОО'!C86&lt;&gt;"",'Список ОО'!C86,"")</f>
        <v/>
      </c>
      <c r="D82" s="8" t="str">
        <f>IF('Список ОО'!D86&lt;&gt;"",'Список ОО'!D86,"")</f>
        <v/>
      </c>
      <c r="E82" s="8" t="str">
        <f>IF('Список ОО'!E86&lt;&gt;"",'Список ОО'!E86,"")</f>
        <v/>
      </c>
      <c r="F82" s="8" t="str">
        <f>IF('Список ОО'!F86&lt;&gt;"",'Список ОО'!F86,"")</f>
        <v/>
      </c>
      <c r="G82" s="8" t="str">
        <f>IF('Список ОО'!G86&lt;&gt;"",'Список ОО'!G86,"")</f>
        <v/>
      </c>
      <c r="H82" s="8" t="str">
        <f>IF('Список ОО'!H86&lt;&gt;"",'Список ОО'!H86,"")</f>
        <v/>
      </c>
      <c r="I82" s="8" t="str">
        <f>IF('Список ОО'!I86&lt;&gt;"",'Список ОО'!I86,"")</f>
        <v/>
      </c>
      <c r="J82" s="8" t="str">
        <f>IF('Список ОО'!J86&lt;&gt;"",'Список ОО'!J86,"")</f>
        <v/>
      </c>
      <c r="K82" s="10" t="str">
        <f>IF('Список ОО'!K86&lt;&gt;"",'Список ОО'!K86,"")</f>
        <v/>
      </c>
      <c r="L82" s="8" t="str">
        <f>IF('Список ОО'!L86&lt;&gt;"",'Список ОО'!L86,"")</f>
        <v/>
      </c>
      <c r="M82" s="8" t="str">
        <f>IF('Список ОО'!M86&lt;&gt;"",'Список ОО'!M86,"")</f>
        <v/>
      </c>
      <c r="N82" s="8" t="str">
        <f>IF('Список ОО'!N86&lt;&gt;"",'Список ОО'!N86,"")</f>
        <v/>
      </c>
      <c r="O82" s="8" t="str">
        <f>IF('Список ОО'!O86&lt;&gt;"",'Список ОО'!O86,"")</f>
        <v/>
      </c>
    </row>
    <row r="83" spans="1:15">
      <c r="A83" s="8">
        <f>'Список ОО'!A87*'Список ОО'!V87</f>
        <v>0</v>
      </c>
      <c r="B83" s="8" t="str">
        <f>IF('Список ОО'!V87&gt;0,'Список ОО'!B87,"")</f>
        <v/>
      </c>
      <c r="C83" s="8" t="str">
        <f>IF('Список ОО'!C87&lt;&gt;"",'Список ОО'!C87,"")</f>
        <v/>
      </c>
      <c r="D83" s="8" t="str">
        <f>IF('Список ОО'!D87&lt;&gt;"",'Список ОО'!D87,"")</f>
        <v/>
      </c>
      <c r="E83" s="8" t="str">
        <f>IF('Список ОО'!E87&lt;&gt;"",'Список ОО'!E87,"")</f>
        <v/>
      </c>
      <c r="F83" s="8" t="str">
        <f>IF('Список ОО'!F87&lt;&gt;"",'Список ОО'!F87,"")</f>
        <v/>
      </c>
      <c r="G83" s="8" t="str">
        <f>IF('Список ОО'!G87&lt;&gt;"",'Список ОО'!G87,"")</f>
        <v/>
      </c>
      <c r="H83" s="8" t="str">
        <f>IF('Список ОО'!H87&lt;&gt;"",'Список ОО'!H87,"")</f>
        <v/>
      </c>
      <c r="I83" s="8" t="str">
        <f>IF('Список ОО'!I87&lt;&gt;"",'Список ОО'!I87,"")</f>
        <v/>
      </c>
      <c r="J83" s="8" t="str">
        <f>IF('Список ОО'!J87&lt;&gt;"",'Список ОО'!J87,"")</f>
        <v/>
      </c>
      <c r="K83" s="10" t="str">
        <f>IF('Список ОО'!K87&lt;&gt;"",'Список ОО'!K87,"")</f>
        <v/>
      </c>
      <c r="L83" s="8" t="str">
        <f>IF('Список ОО'!L87&lt;&gt;"",'Список ОО'!L87,"")</f>
        <v/>
      </c>
      <c r="M83" s="8" t="str">
        <f>IF('Список ОО'!M87&lt;&gt;"",'Список ОО'!M87,"")</f>
        <v/>
      </c>
      <c r="N83" s="8" t="str">
        <f>IF('Список ОО'!N87&lt;&gt;"",'Список ОО'!N87,"")</f>
        <v/>
      </c>
      <c r="O83" s="8" t="str">
        <f>IF('Список ОО'!O87&lt;&gt;"",'Список ОО'!O87,"")</f>
        <v/>
      </c>
    </row>
    <row r="84" spans="1:15">
      <c r="A84" s="8">
        <f>'Список ОО'!A88*'Список ОО'!V88</f>
        <v>0</v>
      </c>
      <c r="B84" s="8" t="str">
        <f>IF('Список ОО'!V88&gt;0,'Список ОО'!B88,"")</f>
        <v/>
      </c>
      <c r="C84" s="8" t="str">
        <f>IF('Список ОО'!C88&lt;&gt;"",'Список ОО'!C88,"")</f>
        <v/>
      </c>
      <c r="D84" s="8" t="str">
        <f>IF('Список ОО'!D88&lt;&gt;"",'Список ОО'!D88,"")</f>
        <v/>
      </c>
      <c r="E84" s="8" t="str">
        <f>IF('Список ОО'!E88&lt;&gt;"",'Список ОО'!E88,"")</f>
        <v/>
      </c>
      <c r="F84" s="8" t="str">
        <f>IF('Список ОО'!F88&lt;&gt;"",'Список ОО'!F88,"")</f>
        <v/>
      </c>
      <c r="G84" s="8" t="str">
        <f>IF('Список ОО'!G88&lt;&gt;"",'Список ОО'!G88,"")</f>
        <v/>
      </c>
      <c r="H84" s="8" t="str">
        <f>IF('Список ОО'!H88&lt;&gt;"",'Список ОО'!H88,"")</f>
        <v/>
      </c>
      <c r="I84" s="8" t="str">
        <f>IF('Список ОО'!I88&lt;&gt;"",'Список ОО'!I88,"")</f>
        <v/>
      </c>
      <c r="J84" s="8" t="str">
        <f>IF('Список ОО'!J88&lt;&gt;"",'Список ОО'!J88,"")</f>
        <v/>
      </c>
      <c r="K84" s="10" t="str">
        <f>IF('Список ОО'!K88&lt;&gt;"",'Список ОО'!K88,"")</f>
        <v/>
      </c>
      <c r="L84" s="8" t="str">
        <f>IF('Список ОО'!L88&lt;&gt;"",'Список ОО'!L88,"")</f>
        <v/>
      </c>
      <c r="M84" s="8" t="str">
        <f>IF('Список ОО'!M88&lt;&gt;"",'Список ОО'!M88,"")</f>
        <v/>
      </c>
      <c r="N84" s="8" t="str">
        <f>IF('Список ОО'!N88&lt;&gt;"",'Список ОО'!N88,"")</f>
        <v/>
      </c>
      <c r="O84" s="8" t="str">
        <f>IF('Список ОО'!O88&lt;&gt;"",'Список ОО'!O88,"")</f>
        <v/>
      </c>
    </row>
    <row r="85" spans="1:15">
      <c r="A85" s="8">
        <f>'Список ОО'!A89*'Список ОО'!V89</f>
        <v>0</v>
      </c>
      <c r="B85" s="8" t="str">
        <f>IF('Список ОО'!V89&gt;0,'Список ОО'!B89,"")</f>
        <v/>
      </c>
      <c r="C85" s="8" t="str">
        <f>IF('Список ОО'!C89&lt;&gt;"",'Список ОО'!C89,"")</f>
        <v/>
      </c>
      <c r="D85" s="8" t="str">
        <f>IF('Список ОО'!D89&lt;&gt;"",'Список ОО'!D89,"")</f>
        <v/>
      </c>
      <c r="E85" s="8" t="str">
        <f>IF('Список ОО'!E89&lt;&gt;"",'Список ОО'!E89,"")</f>
        <v/>
      </c>
      <c r="F85" s="8" t="str">
        <f>IF('Список ОО'!F89&lt;&gt;"",'Список ОО'!F89,"")</f>
        <v/>
      </c>
      <c r="G85" s="8" t="str">
        <f>IF('Список ОО'!G89&lt;&gt;"",'Список ОО'!G89,"")</f>
        <v/>
      </c>
      <c r="H85" s="8" t="str">
        <f>IF('Список ОО'!H89&lt;&gt;"",'Список ОО'!H89,"")</f>
        <v/>
      </c>
      <c r="I85" s="8" t="str">
        <f>IF('Список ОО'!I89&lt;&gt;"",'Список ОО'!I89,"")</f>
        <v/>
      </c>
      <c r="J85" s="8" t="str">
        <f>IF('Список ОО'!J89&lt;&gt;"",'Список ОО'!J89,"")</f>
        <v/>
      </c>
      <c r="K85" s="10" t="str">
        <f>IF('Список ОО'!K89&lt;&gt;"",'Список ОО'!K89,"")</f>
        <v/>
      </c>
      <c r="L85" s="8" t="str">
        <f>IF('Список ОО'!L89&lt;&gt;"",'Список ОО'!L89,"")</f>
        <v/>
      </c>
      <c r="M85" s="8" t="str">
        <f>IF('Список ОО'!M89&lt;&gt;"",'Список ОО'!M89,"")</f>
        <v/>
      </c>
      <c r="N85" s="8" t="str">
        <f>IF('Список ОО'!N89&lt;&gt;"",'Список ОО'!N89,"")</f>
        <v/>
      </c>
      <c r="O85" s="8" t="str">
        <f>IF('Список ОО'!O89&lt;&gt;"",'Список ОО'!O89,"")</f>
        <v/>
      </c>
    </row>
    <row r="86" spans="1:15">
      <c r="A86" s="8">
        <f>'Список ОО'!A90*'Список ОО'!V90</f>
        <v>0</v>
      </c>
      <c r="B86" s="8" t="str">
        <f>IF('Список ОО'!V90&gt;0,'Список ОО'!B90,"")</f>
        <v/>
      </c>
      <c r="C86" s="8" t="str">
        <f>IF('Список ОО'!C90&lt;&gt;"",'Список ОО'!C90,"")</f>
        <v/>
      </c>
      <c r="D86" s="8" t="str">
        <f>IF('Список ОО'!D90&lt;&gt;"",'Список ОО'!D90,"")</f>
        <v/>
      </c>
      <c r="E86" s="8" t="str">
        <f>IF('Список ОО'!E90&lt;&gt;"",'Список ОО'!E90,"")</f>
        <v/>
      </c>
      <c r="F86" s="8" t="str">
        <f>IF('Список ОО'!F90&lt;&gt;"",'Список ОО'!F90,"")</f>
        <v/>
      </c>
      <c r="G86" s="8" t="str">
        <f>IF('Список ОО'!G90&lt;&gt;"",'Список ОО'!G90,"")</f>
        <v/>
      </c>
      <c r="H86" s="8" t="str">
        <f>IF('Список ОО'!H90&lt;&gt;"",'Список ОО'!H90,"")</f>
        <v/>
      </c>
      <c r="I86" s="8" t="str">
        <f>IF('Список ОО'!I90&lt;&gt;"",'Список ОО'!I90,"")</f>
        <v/>
      </c>
      <c r="J86" s="8" t="str">
        <f>IF('Список ОО'!J90&lt;&gt;"",'Список ОО'!J90,"")</f>
        <v/>
      </c>
      <c r="K86" s="10" t="str">
        <f>IF('Список ОО'!K90&lt;&gt;"",'Список ОО'!K90,"")</f>
        <v/>
      </c>
      <c r="L86" s="8" t="str">
        <f>IF('Список ОО'!L90&lt;&gt;"",'Список ОО'!L90,"")</f>
        <v/>
      </c>
      <c r="M86" s="8" t="str">
        <f>IF('Список ОО'!M90&lt;&gt;"",'Список ОО'!M90,"")</f>
        <v/>
      </c>
      <c r="N86" s="8" t="str">
        <f>IF('Список ОО'!N90&lt;&gt;"",'Список ОО'!N90,"")</f>
        <v/>
      </c>
      <c r="O86" s="8" t="str">
        <f>IF('Список ОО'!O90&lt;&gt;"",'Список ОО'!O90,"")</f>
        <v/>
      </c>
    </row>
    <row r="87" spans="1:15">
      <c r="A87" s="8">
        <f>'Список ОО'!A91*'Список ОО'!V91</f>
        <v>0</v>
      </c>
      <c r="B87" s="8" t="str">
        <f>IF('Список ОО'!V91&gt;0,'Список ОО'!B91,"")</f>
        <v/>
      </c>
      <c r="C87" s="8" t="str">
        <f>IF('Список ОО'!C91&lt;&gt;"",'Список ОО'!C91,"")</f>
        <v/>
      </c>
      <c r="D87" s="8" t="str">
        <f>IF('Список ОО'!D91&lt;&gt;"",'Список ОО'!D91,"")</f>
        <v/>
      </c>
      <c r="E87" s="8" t="str">
        <f>IF('Список ОО'!E91&lt;&gt;"",'Список ОО'!E91,"")</f>
        <v/>
      </c>
      <c r="F87" s="8" t="str">
        <f>IF('Список ОО'!F91&lt;&gt;"",'Список ОО'!F91,"")</f>
        <v/>
      </c>
      <c r="G87" s="8" t="str">
        <f>IF('Список ОО'!G91&lt;&gt;"",'Список ОО'!G91,"")</f>
        <v/>
      </c>
      <c r="H87" s="8" t="str">
        <f>IF('Список ОО'!H91&lt;&gt;"",'Список ОО'!H91,"")</f>
        <v/>
      </c>
      <c r="I87" s="8" t="str">
        <f>IF('Список ОО'!I91&lt;&gt;"",'Список ОО'!I91,"")</f>
        <v/>
      </c>
      <c r="J87" s="8" t="str">
        <f>IF('Список ОО'!J91&lt;&gt;"",'Список ОО'!J91,"")</f>
        <v/>
      </c>
      <c r="K87" s="10" t="str">
        <f>IF('Список ОО'!K91&lt;&gt;"",'Список ОО'!K91,"")</f>
        <v/>
      </c>
      <c r="L87" s="8" t="str">
        <f>IF('Список ОО'!L91&lt;&gt;"",'Список ОО'!L91,"")</f>
        <v/>
      </c>
      <c r="M87" s="8" t="str">
        <f>IF('Список ОО'!M91&lt;&gt;"",'Список ОО'!M91,"")</f>
        <v/>
      </c>
      <c r="N87" s="8" t="str">
        <f>IF('Список ОО'!N91&lt;&gt;"",'Список ОО'!N91,"")</f>
        <v/>
      </c>
      <c r="O87" s="8" t="str">
        <f>IF('Список ОО'!O91&lt;&gt;"",'Список ОО'!O91,"")</f>
        <v/>
      </c>
    </row>
    <row r="88" spans="1:15">
      <c r="A88" s="8">
        <f>'Список ОО'!A92*'Список ОО'!V92</f>
        <v>0</v>
      </c>
      <c r="B88" s="8" t="str">
        <f>IF('Список ОО'!V92&gt;0,'Список ОО'!B92,"")</f>
        <v/>
      </c>
      <c r="C88" s="8" t="str">
        <f>IF('Список ОО'!C92&lt;&gt;"",'Список ОО'!C92,"")</f>
        <v/>
      </c>
      <c r="D88" s="8" t="str">
        <f>IF('Список ОО'!D92&lt;&gt;"",'Список ОО'!D92,"")</f>
        <v/>
      </c>
      <c r="E88" s="8" t="str">
        <f>IF('Список ОО'!E92&lt;&gt;"",'Список ОО'!E92,"")</f>
        <v/>
      </c>
      <c r="F88" s="8" t="str">
        <f>IF('Список ОО'!F92&lt;&gt;"",'Список ОО'!F92,"")</f>
        <v/>
      </c>
      <c r="G88" s="8" t="str">
        <f>IF('Список ОО'!G92&lt;&gt;"",'Список ОО'!G92,"")</f>
        <v/>
      </c>
      <c r="H88" s="8" t="str">
        <f>IF('Список ОО'!H92&lt;&gt;"",'Список ОО'!H92,"")</f>
        <v/>
      </c>
      <c r="I88" s="8" t="str">
        <f>IF('Список ОО'!I92&lt;&gt;"",'Список ОО'!I92,"")</f>
        <v/>
      </c>
      <c r="J88" s="8" t="str">
        <f>IF('Список ОО'!J92&lt;&gt;"",'Список ОО'!J92,"")</f>
        <v/>
      </c>
      <c r="K88" s="10" t="str">
        <f>IF('Список ОО'!K92&lt;&gt;"",'Список ОО'!K92,"")</f>
        <v/>
      </c>
      <c r="L88" s="8" t="str">
        <f>IF('Список ОО'!L92&lt;&gt;"",'Список ОО'!L92,"")</f>
        <v/>
      </c>
      <c r="M88" s="8" t="str">
        <f>IF('Список ОО'!M92&lt;&gt;"",'Список ОО'!M92,"")</f>
        <v/>
      </c>
      <c r="N88" s="8" t="str">
        <f>IF('Список ОО'!N92&lt;&gt;"",'Список ОО'!N92,"")</f>
        <v/>
      </c>
      <c r="O88" s="8" t="str">
        <f>IF('Список ОО'!O92&lt;&gt;"",'Список ОО'!O92,"")</f>
        <v/>
      </c>
    </row>
    <row r="89" spans="1:15">
      <c r="A89" s="8">
        <f>'Список ОО'!A93*'Список ОО'!V93</f>
        <v>0</v>
      </c>
      <c r="B89" s="8" t="str">
        <f>IF('Список ОО'!V93&gt;0,'Список ОО'!B93,"")</f>
        <v/>
      </c>
      <c r="C89" s="8" t="str">
        <f>IF('Список ОО'!C93&lt;&gt;"",'Список ОО'!C93,"")</f>
        <v/>
      </c>
      <c r="D89" s="8" t="str">
        <f>IF('Список ОО'!D93&lt;&gt;"",'Список ОО'!D93,"")</f>
        <v/>
      </c>
      <c r="E89" s="8" t="str">
        <f>IF('Список ОО'!E93&lt;&gt;"",'Список ОО'!E93,"")</f>
        <v/>
      </c>
      <c r="F89" s="8" t="str">
        <f>IF('Список ОО'!F93&lt;&gt;"",'Список ОО'!F93,"")</f>
        <v/>
      </c>
      <c r="G89" s="8" t="str">
        <f>IF('Список ОО'!G93&lt;&gt;"",'Список ОО'!G93,"")</f>
        <v/>
      </c>
      <c r="H89" s="8" t="str">
        <f>IF('Список ОО'!H93&lt;&gt;"",'Список ОО'!H93,"")</f>
        <v/>
      </c>
      <c r="I89" s="8" t="str">
        <f>IF('Список ОО'!I93&lt;&gt;"",'Список ОО'!I93,"")</f>
        <v/>
      </c>
      <c r="J89" s="8" t="str">
        <f>IF('Список ОО'!J93&lt;&gt;"",'Список ОО'!J93,"")</f>
        <v/>
      </c>
      <c r="K89" s="10" t="str">
        <f>IF('Список ОО'!K93&lt;&gt;"",'Список ОО'!K93,"")</f>
        <v/>
      </c>
      <c r="L89" s="8" t="str">
        <f>IF('Список ОО'!L93&lt;&gt;"",'Список ОО'!L93,"")</f>
        <v/>
      </c>
      <c r="M89" s="8" t="str">
        <f>IF('Список ОО'!M93&lt;&gt;"",'Список ОО'!M93,"")</f>
        <v/>
      </c>
      <c r="N89" s="8" t="str">
        <f>IF('Список ОО'!N93&lt;&gt;"",'Список ОО'!N93,"")</f>
        <v/>
      </c>
      <c r="O89" s="8" t="str">
        <f>IF('Список ОО'!O93&lt;&gt;"",'Список ОО'!O93,"")</f>
        <v/>
      </c>
    </row>
    <row r="90" spans="1:15">
      <c r="A90" s="8">
        <f>'Список ОО'!A94*'Список ОО'!V94</f>
        <v>0</v>
      </c>
      <c r="B90" s="8" t="str">
        <f>IF('Список ОО'!V94&gt;0,'Список ОО'!B94,"")</f>
        <v/>
      </c>
      <c r="C90" s="8" t="str">
        <f>IF('Список ОО'!C94&lt;&gt;"",'Список ОО'!C94,"")</f>
        <v/>
      </c>
      <c r="D90" s="8" t="str">
        <f>IF('Список ОО'!D94&lt;&gt;"",'Список ОО'!D94,"")</f>
        <v/>
      </c>
      <c r="E90" s="8" t="str">
        <f>IF('Список ОО'!E94&lt;&gt;"",'Список ОО'!E94,"")</f>
        <v/>
      </c>
      <c r="F90" s="8" t="str">
        <f>IF('Список ОО'!F94&lt;&gt;"",'Список ОО'!F94,"")</f>
        <v/>
      </c>
      <c r="G90" s="8" t="str">
        <f>IF('Список ОО'!G94&lt;&gt;"",'Список ОО'!G94,"")</f>
        <v/>
      </c>
      <c r="H90" s="8" t="str">
        <f>IF('Список ОО'!H94&lt;&gt;"",'Список ОО'!H94,"")</f>
        <v/>
      </c>
      <c r="I90" s="8" t="str">
        <f>IF('Список ОО'!I94&lt;&gt;"",'Список ОО'!I94,"")</f>
        <v/>
      </c>
      <c r="J90" s="8" t="str">
        <f>IF('Список ОО'!J94&lt;&gt;"",'Список ОО'!J94,"")</f>
        <v/>
      </c>
      <c r="K90" s="10" t="str">
        <f>IF('Список ОО'!K94&lt;&gt;"",'Список ОО'!K94,"")</f>
        <v/>
      </c>
      <c r="L90" s="8" t="str">
        <f>IF('Список ОО'!L94&lt;&gt;"",'Список ОО'!L94,"")</f>
        <v/>
      </c>
      <c r="M90" s="8" t="str">
        <f>IF('Список ОО'!M94&lt;&gt;"",'Список ОО'!M94,"")</f>
        <v/>
      </c>
      <c r="N90" s="8" t="str">
        <f>IF('Список ОО'!N94&lt;&gt;"",'Список ОО'!N94,"")</f>
        <v/>
      </c>
      <c r="O90" s="8" t="str">
        <f>IF('Список ОО'!O94&lt;&gt;"",'Список ОО'!O94,"")</f>
        <v/>
      </c>
    </row>
    <row r="91" spans="1:15">
      <c r="A91" s="8">
        <f>'Список ОО'!A95*'Список ОО'!V95</f>
        <v>0</v>
      </c>
      <c r="B91" s="8" t="str">
        <f>IF('Список ОО'!V95&gt;0,'Список ОО'!B95,"")</f>
        <v/>
      </c>
      <c r="C91" s="8" t="str">
        <f>IF('Список ОО'!C95&lt;&gt;"",'Список ОО'!C95,"")</f>
        <v/>
      </c>
      <c r="D91" s="8" t="str">
        <f>IF('Список ОО'!D95&lt;&gt;"",'Список ОО'!D95,"")</f>
        <v/>
      </c>
      <c r="E91" s="8" t="str">
        <f>IF('Список ОО'!E95&lt;&gt;"",'Список ОО'!E95,"")</f>
        <v/>
      </c>
      <c r="F91" s="8" t="str">
        <f>IF('Список ОО'!F95&lt;&gt;"",'Список ОО'!F95,"")</f>
        <v/>
      </c>
      <c r="G91" s="8" t="str">
        <f>IF('Список ОО'!G95&lt;&gt;"",'Список ОО'!G95,"")</f>
        <v/>
      </c>
      <c r="H91" s="8" t="str">
        <f>IF('Список ОО'!H95&lt;&gt;"",'Список ОО'!H95,"")</f>
        <v/>
      </c>
      <c r="I91" s="8" t="str">
        <f>IF('Список ОО'!I95&lt;&gt;"",'Список ОО'!I95,"")</f>
        <v/>
      </c>
      <c r="J91" s="8" t="str">
        <f>IF('Список ОО'!J95&lt;&gt;"",'Список ОО'!J95,"")</f>
        <v/>
      </c>
      <c r="K91" s="10" t="str">
        <f>IF('Список ОО'!K95&lt;&gt;"",'Список ОО'!K95,"")</f>
        <v/>
      </c>
      <c r="L91" s="8" t="str">
        <f>IF('Список ОО'!L95&lt;&gt;"",'Список ОО'!L95,"")</f>
        <v/>
      </c>
      <c r="M91" s="8" t="str">
        <f>IF('Список ОО'!M95&lt;&gt;"",'Список ОО'!M95,"")</f>
        <v/>
      </c>
      <c r="N91" s="8" t="str">
        <f>IF('Список ОО'!N95&lt;&gt;"",'Список ОО'!N95,"")</f>
        <v/>
      </c>
      <c r="O91" s="8" t="str">
        <f>IF('Список ОО'!O95&lt;&gt;"",'Список ОО'!O95,"")</f>
        <v/>
      </c>
    </row>
    <row r="92" spans="1:15">
      <c r="A92" s="8">
        <f>'Список ОО'!A96*'Список ОО'!V96</f>
        <v>0</v>
      </c>
      <c r="B92" s="8" t="str">
        <f>IF('Список ОО'!V96&gt;0,'Список ОО'!B96,"")</f>
        <v/>
      </c>
      <c r="C92" s="8" t="str">
        <f>IF('Список ОО'!C96&lt;&gt;"",'Список ОО'!C96,"")</f>
        <v/>
      </c>
      <c r="D92" s="8" t="str">
        <f>IF('Список ОО'!D96&lt;&gt;"",'Список ОО'!D96,"")</f>
        <v/>
      </c>
      <c r="E92" s="8" t="str">
        <f>IF('Список ОО'!E96&lt;&gt;"",'Список ОО'!E96,"")</f>
        <v/>
      </c>
      <c r="F92" s="8" t="str">
        <f>IF('Список ОО'!F96&lt;&gt;"",'Список ОО'!F96,"")</f>
        <v/>
      </c>
      <c r="G92" s="8" t="str">
        <f>IF('Список ОО'!G96&lt;&gt;"",'Список ОО'!G96,"")</f>
        <v/>
      </c>
      <c r="H92" s="8" t="str">
        <f>IF('Список ОО'!H96&lt;&gt;"",'Список ОО'!H96,"")</f>
        <v/>
      </c>
      <c r="I92" s="8" t="str">
        <f>IF('Список ОО'!I96&lt;&gt;"",'Список ОО'!I96,"")</f>
        <v/>
      </c>
      <c r="J92" s="8" t="str">
        <f>IF('Список ОО'!J96&lt;&gt;"",'Список ОО'!J96,"")</f>
        <v/>
      </c>
      <c r="K92" s="10" t="str">
        <f>IF('Список ОО'!K96&lt;&gt;"",'Список ОО'!K96,"")</f>
        <v/>
      </c>
      <c r="L92" s="8" t="str">
        <f>IF('Список ОО'!L96&lt;&gt;"",'Список ОО'!L96,"")</f>
        <v/>
      </c>
      <c r="M92" s="8" t="str">
        <f>IF('Список ОО'!M96&lt;&gt;"",'Список ОО'!M96,"")</f>
        <v/>
      </c>
      <c r="N92" s="8" t="str">
        <f>IF('Список ОО'!N96&lt;&gt;"",'Список ОО'!N96,"")</f>
        <v/>
      </c>
      <c r="O92" s="8" t="str">
        <f>IF('Список ОО'!O96&lt;&gt;"",'Список ОО'!O96,"")</f>
        <v/>
      </c>
    </row>
    <row r="93" spans="1:15">
      <c r="A93" s="8">
        <f>'Список ОО'!A97*'Список ОО'!V97</f>
        <v>0</v>
      </c>
      <c r="B93" s="8" t="str">
        <f>IF('Список ОО'!V97&gt;0,'Список ОО'!B97,"")</f>
        <v/>
      </c>
      <c r="C93" s="8" t="str">
        <f>IF('Список ОО'!C97&lt;&gt;"",'Список ОО'!C97,"")</f>
        <v/>
      </c>
      <c r="D93" s="8" t="str">
        <f>IF('Список ОО'!D97&lt;&gt;"",'Список ОО'!D97,"")</f>
        <v/>
      </c>
      <c r="E93" s="8" t="str">
        <f>IF('Список ОО'!E97&lt;&gt;"",'Список ОО'!E97,"")</f>
        <v/>
      </c>
      <c r="F93" s="8" t="str">
        <f>IF('Список ОО'!F97&lt;&gt;"",'Список ОО'!F97,"")</f>
        <v/>
      </c>
      <c r="G93" s="8" t="str">
        <f>IF('Список ОО'!G97&lt;&gt;"",'Список ОО'!G97,"")</f>
        <v/>
      </c>
      <c r="H93" s="8" t="str">
        <f>IF('Список ОО'!H97&lt;&gt;"",'Список ОО'!H97,"")</f>
        <v/>
      </c>
      <c r="I93" s="8" t="str">
        <f>IF('Список ОО'!I97&lt;&gt;"",'Список ОО'!I97,"")</f>
        <v/>
      </c>
      <c r="J93" s="8" t="str">
        <f>IF('Список ОО'!J97&lt;&gt;"",'Список ОО'!J97,"")</f>
        <v/>
      </c>
      <c r="K93" s="10" t="str">
        <f>IF('Список ОО'!K97&lt;&gt;"",'Список ОО'!K97,"")</f>
        <v/>
      </c>
      <c r="L93" s="8" t="str">
        <f>IF('Список ОО'!L97&lt;&gt;"",'Список ОО'!L97,"")</f>
        <v/>
      </c>
      <c r="M93" s="8" t="str">
        <f>IF('Список ОО'!M97&lt;&gt;"",'Список ОО'!M97,"")</f>
        <v/>
      </c>
      <c r="N93" s="8" t="str">
        <f>IF('Список ОО'!N97&lt;&gt;"",'Список ОО'!N97,"")</f>
        <v/>
      </c>
      <c r="O93" s="8" t="str">
        <f>IF('Список ОО'!O97&lt;&gt;"",'Список ОО'!O97,"")</f>
        <v/>
      </c>
    </row>
    <row r="94" spans="1:15">
      <c r="A94" s="8">
        <f>'Список ОО'!A98*'Список ОО'!V98</f>
        <v>0</v>
      </c>
      <c r="B94" s="8" t="str">
        <f>IF('Список ОО'!V98&gt;0,'Список ОО'!B98,"")</f>
        <v/>
      </c>
      <c r="C94" s="8" t="str">
        <f>IF('Список ОО'!C98&lt;&gt;"",'Список ОО'!C98,"")</f>
        <v/>
      </c>
      <c r="D94" s="8" t="str">
        <f>IF('Список ОО'!D98&lt;&gt;"",'Список ОО'!D98,"")</f>
        <v/>
      </c>
      <c r="E94" s="8" t="str">
        <f>IF('Список ОО'!E98&lt;&gt;"",'Список ОО'!E98,"")</f>
        <v/>
      </c>
      <c r="F94" s="8" t="str">
        <f>IF('Список ОО'!F98&lt;&gt;"",'Список ОО'!F98,"")</f>
        <v/>
      </c>
      <c r="G94" s="8" t="str">
        <f>IF('Список ОО'!G98&lt;&gt;"",'Список ОО'!G98,"")</f>
        <v/>
      </c>
      <c r="H94" s="8" t="str">
        <f>IF('Список ОО'!H98&lt;&gt;"",'Список ОО'!H98,"")</f>
        <v/>
      </c>
      <c r="I94" s="8" t="str">
        <f>IF('Список ОО'!I98&lt;&gt;"",'Список ОО'!I98,"")</f>
        <v/>
      </c>
      <c r="J94" s="8" t="str">
        <f>IF('Список ОО'!J98&lt;&gt;"",'Список ОО'!J98,"")</f>
        <v/>
      </c>
      <c r="K94" s="10" t="str">
        <f>IF('Список ОО'!K98&lt;&gt;"",'Список ОО'!K98,"")</f>
        <v/>
      </c>
      <c r="L94" s="8" t="str">
        <f>IF('Список ОО'!L98&lt;&gt;"",'Список ОО'!L98,"")</f>
        <v/>
      </c>
      <c r="M94" s="8" t="str">
        <f>IF('Список ОО'!M98&lt;&gt;"",'Список ОО'!M98,"")</f>
        <v/>
      </c>
      <c r="N94" s="8" t="str">
        <f>IF('Список ОО'!N98&lt;&gt;"",'Список ОО'!N98,"")</f>
        <v/>
      </c>
      <c r="O94" s="8" t="str">
        <f>IF('Список ОО'!O98&lt;&gt;"",'Список ОО'!O98,"")</f>
        <v/>
      </c>
    </row>
    <row r="95" spans="1:15">
      <c r="A95" s="8">
        <f>'Список ОО'!A99*'Список ОО'!V99</f>
        <v>0</v>
      </c>
      <c r="B95" s="8" t="str">
        <f>IF('Список ОО'!V99&gt;0,'Список ОО'!B99,"")</f>
        <v/>
      </c>
      <c r="C95" s="8" t="str">
        <f>IF('Список ОО'!C99&lt;&gt;"",'Список ОО'!C99,"")</f>
        <v/>
      </c>
      <c r="D95" s="8" t="str">
        <f>IF('Список ОО'!D99&lt;&gt;"",'Список ОО'!D99,"")</f>
        <v/>
      </c>
      <c r="E95" s="8" t="str">
        <f>IF('Список ОО'!E99&lt;&gt;"",'Список ОО'!E99,"")</f>
        <v/>
      </c>
      <c r="F95" s="8" t="str">
        <f>IF('Список ОО'!F99&lt;&gt;"",'Список ОО'!F99,"")</f>
        <v/>
      </c>
      <c r="G95" s="8" t="str">
        <f>IF('Список ОО'!G99&lt;&gt;"",'Список ОО'!G99,"")</f>
        <v/>
      </c>
      <c r="H95" s="8" t="str">
        <f>IF('Список ОО'!H99&lt;&gt;"",'Список ОО'!H99,"")</f>
        <v/>
      </c>
      <c r="I95" s="8" t="str">
        <f>IF('Список ОО'!I99&lt;&gt;"",'Список ОО'!I99,"")</f>
        <v/>
      </c>
      <c r="J95" s="8" t="str">
        <f>IF('Список ОО'!J99&lt;&gt;"",'Список ОО'!J99,"")</f>
        <v/>
      </c>
      <c r="K95" s="10" t="str">
        <f>IF('Список ОО'!K99&lt;&gt;"",'Список ОО'!K99,"")</f>
        <v/>
      </c>
      <c r="L95" s="8" t="str">
        <f>IF('Список ОО'!L99&lt;&gt;"",'Список ОО'!L99,"")</f>
        <v/>
      </c>
      <c r="M95" s="8" t="str">
        <f>IF('Список ОО'!M99&lt;&gt;"",'Список ОО'!M99,"")</f>
        <v/>
      </c>
      <c r="N95" s="8" t="str">
        <f>IF('Список ОО'!N99&lt;&gt;"",'Список ОО'!N99,"")</f>
        <v/>
      </c>
      <c r="O95" s="8" t="str">
        <f>IF('Список ОО'!O99&lt;&gt;"",'Список ОО'!O99,"")</f>
        <v/>
      </c>
    </row>
    <row r="96" spans="1:15">
      <c r="A96" s="8">
        <f>'Список ОО'!A100*'Список ОО'!V100</f>
        <v>0</v>
      </c>
      <c r="B96" s="8" t="str">
        <f>IF('Список ОО'!V100&gt;0,'Список ОО'!B100,"")</f>
        <v/>
      </c>
      <c r="C96" s="8" t="str">
        <f>IF('Список ОО'!C100&lt;&gt;"",'Список ОО'!C100,"")</f>
        <v/>
      </c>
      <c r="D96" s="8" t="str">
        <f>IF('Список ОО'!D100&lt;&gt;"",'Список ОО'!D100,"")</f>
        <v/>
      </c>
      <c r="E96" s="8" t="str">
        <f>IF('Список ОО'!E100&lt;&gt;"",'Список ОО'!E100,"")</f>
        <v/>
      </c>
      <c r="F96" s="8" t="str">
        <f>IF('Список ОО'!F100&lt;&gt;"",'Список ОО'!F100,"")</f>
        <v/>
      </c>
      <c r="G96" s="8" t="str">
        <f>IF('Список ОО'!G100&lt;&gt;"",'Список ОО'!G100,"")</f>
        <v/>
      </c>
      <c r="H96" s="8" t="str">
        <f>IF('Список ОО'!H100&lt;&gt;"",'Список ОО'!H100,"")</f>
        <v/>
      </c>
      <c r="I96" s="8" t="str">
        <f>IF('Список ОО'!I100&lt;&gt;"",'Список ОО'!I100,"")</f>
        <v/>
      </c>
      <c r="J96" s="8" t="str">
        <f>IF('Список ОО'!J100&lt;&gt;"",'Список ОО'!J100,"")</f>
        <v/>
      </c>
      <c r="K96" s="10" t="str">
        <f>IF('Список ОО'!K100&lt;&gt;"",'Список ОО'!K100,"")</f>
        <v/>
      </c>
      <c r="L96" s="8" t="str">
        <f>IF('Список ОО'!L100&lt;&gt;"",'Список ОО'!L100,"")</f>
        <v/>
      </c>
      <c r="M96" s="8" t="str">
        <f>IF('Список ОО'!M100&lt;&gt;"",'Список ОО'!M100,"")</f>
        <v/>
      </c>
      <c r="N96" s="8" t="str">
        <f>IF('Список ОО'!N100&lt;&gt;"",'Список ОО'!N100,"")</f>
        <v/>
      </c>
      <c r="O96" s="8" t="str">
        <f>IF('Список ОО'!O100&lt;&gt;"",'Список ОО'!O100,"")</f>
        <v/>
      </c>
    </row>
    <row r="97" spans="1:15">
      <c r="A97" s="8">
        <f>'Список ОО'!A101*'Список ОО'!V101</f>
        <v>0</v>
      </c>
      <c r="B97" s="8" t="str">
        <f>IF('Список ОО'!V101&gt;0,'Список ОО'!B101,"")</f>
        <v/>
      </c>
      <c r="C97" s="8" t="str">
        <f>IF('Список ОО'!C101&lt;&gt;"",'Список ОО'!C101,"")</f>
        <v/>
      </c>
      <c r="D97" s="8" t="str">
        <f>IF('Список ОО'!D101&lt;&gt;"",'Список ОО'!D101,"")</f>
        <v/>
      </c>
      <c r="E97" s="8" t="str">
        <f>IF('Список ОО'!E101&lt;&gt;"",'Список ОО'!E101,"")</f>
        <v/>
      </c>
      <c r="F97" s="8" t="str">
        <f>IF('Список ОО'!F101&lt;&gt;"",'Список ОО'!F101,"")</f>
        <v/>
      </c>
      <c r="G97" s="8" t="str">
        <f>IF('Список ОО'!G101&lt;&gt;"",'Список ОО'!G101,"")</f>
        <v/>
      </c>
      <c r="H97" s="8" t="str">
        <f>IF('Список ОО'!H101&lt;&gt;"",'Список ОО'!H101,"")</f>
        <v/>
      </c>
      <c r="I97" s="8" t="str">
        <f>IF('Список ОО'!I101&lt;&gt;"",'Список ОО'!I101,"")</f>
        <v/>
      </c>
      <c r="J97" s="8" t="str">
        <f>IF('Список ОО'!J101&lt;&gt;"",'Список ОО'!J101,"")</f>
        <v/>
      </c>
      <c r="K97" s="10" t="str">
        <f>IF('Список ОО'!K101&lt;&gt;"",'Список ОО'!K101,"")</f>
        <v/>
      </c>
      <c r="L97" s="8" t="str">
        <f>IF('Список ОО'!L101&lt;&gt;"",'Список ОО'!L101,"")</f>
        <v/>
      </c>
      <c r="M97" s="8" t="str">
        <f>IF('Список ОО'!M101&lt;&gt;"",'Список ОО'!M101,"")</f>
        <v/>
      </c>
      <c r="N97" s="8" t="str">
        <f>IF('Список ОО'!N101&lt;&gt;"",'Список ОО'!N101,"")</f>
        <v/>
      </c>
      <c r="O97" s="8" t="str">
        <f>IF('Список ОО'!O101&lt;&gt;"",'Список ОО'!O101,"")</f>
        <v/>
      </c>
    </row>
    <row r="98" spans="1:15">
      <c r="A98" s="8">
        <f>'Список ОО'!A102*'Список ОО'!V102</f>
        <v>0</v>
      </c>
      <c r="B98" s="8" t="str">
        <f>IF('Список ОО'!V102&gt;0,'Список ОО'!B102,"")</f>
        <v/>
      </c>
      <c r="C98" s="8" t="str">
        <f>IF('Список ОО'!C102&lt;&gt;"",'Список ОО'!C102,"")</f>
        <v/>
      </c>
      <c r="D98" s="8" t="str">
        <f>IF('Список ОО'!D102&lt;&gt;"",'Список ОО'!D102,"")</f>
        <v/>
      </c>
      <c r="E98" s="8" t="str">
        <f>IF('Список ОО'!E102&lt;&gt;"",'Список ОО'!E102,"")</f>
        <v/>
      </c>
      <c r="F98" s="8" t="str">
        <f>IF('Список ОО'!F102&lt;&gt;"",'Список ОО'!F102,"")</f>
        <v/>
      </c>
      <c r="G98" s="8" t="str">
        <f>IF('Список ОО'!G102&lt;&gt;"",'Список ОО'!G102,"")</f>
        <v/>
      </c>
      <c r="H98" s="8" t="str">
        <f>IF('Список ОО'!H102&lt;&gt;"",'Список ОО'!H102,"")</f>
        <v/>
      </c>
      <c r="I98" s="8" t="str">
        <f>IF('Список ОО'!I102&lt;&gt;"",'Список ОО'!I102,"")</f>
        <v/>
      </c>
      <c r="J98" s="8" t="str">
        <f>IF('Список ОО'!J102&lt;&gt;"",'Список ОО'!J102,"")</f>
        <v/>
      </c>
      <c r="K98" s="10" t="str">
        <f>IF('Список ОО'!K102&lt;&gt;"",'Список ОО'!K102,"")</f>
        <v/>
      </c>
      <c r="L98" s="8" t="str">
        <f>IF('Список ОО'!L102&lt;&gt;"",'Список ОО'!L102,"")</f>
        <v/>
      </c>
      <c r="M98" s="8" t="str">
        <f>IF('Список ОО'!M102&lt;&gt;"",'Список ОО'!M102,"")</f>
        <v/>
      </c>
      <c r="N98" s="8" t="str">
        <f>IF('Список ОО'!N102&lt;&gt;"",'Список ОО'!N102,"")</f>
        <v/>
      </c>
      <c r="O98" s="8" t="str">
        <f>IF('Список ОО'!O102&lt;&gt;"",'Список ОО'!O102,"")</f>
        <v/>
      </c>
    </row>
    <row r="99" spans="1:15">
      <c r="A99" s="8">
        <f>'Список ОО'!A103*'Список ОО'!V103</f>
        <v>0</v>
      </c>
      <c r="B99" s="8" t="str">
        <f>IF('Список ОО'!V103&gt;0,'Список ОО'!B103,"")</f>
        <v/>
      </c>
      <c r="C99" s="8" t="str">
        <f>IF('Список ОО'!C103&lt;&gt;"",'Список ОО'!C103,"")</f>
        <v/>
      </c>
      <c r="D99" s="8" t="str">
        <f>IF('Список ОО'!D103&lt;&gt;"",'Список ОО'!D103,"")</f>
        <v/>
      </c>
      <c r="E99" s="8" t="str">
        <f>IF('Список ОО'!E103&lt;&gt;"",'Список ОО'!E103,"")</f>
        <v/>
      </c>
      <c r="F99" s="8" t="str">
        <f>IF('Список ОО'!F103&lt;&gt;"",'Список ОО'!F103,"")</f>
        <v/>
      </c>
      <c r="G99" s="8" t="str">
        <f>IF('Список ОО'!G103&lt;&gt;"",'Список ОО'!G103,"")</f>
        <v/>
      </c>
      <c r="H99" s="8" t="str">
        <f>IF('Список ОО'!H103&lt;&gt;"",'Список ОО'!H103,"")</f>
        <v/>
      </c>
      <c r="I99" s="8" t="str">
        <f>IF('Список ОО'!I103&lt;&gt;"",'Список ОО'!I103,"")</f>
        <v/>
      </c>
      <c r="J99" s="8" t="str">
        <f>IF('Список ОО'!J103&lt;&gt;"",'Список ОО'!J103,"")</f>
        <v/>
      </c>
      <c r="K99" s="10" t="str">
        <f>IF('Список ОО'!K103&lt;&gt;"",'Список ОО'!K103,"")</f>
        <v/>
      </c>
      <c r="L99" s="8" t="str">
        <f>IF('Список ОО'!L103&lt;&gt;"",'Список ОО'!L103,"")</f>
        <v/>
      </c>
      <c r="M99" s="8" t="str">
        <f>IF('Список ОО'!M103&lt;&gt;"",'Список ОО'!M103,"")</f>
        <v/>
      </c>
      <c r="N99" s="8" t="str">
        <f>IF('Список ОО'!N103&lt;&gt;"",'Список ОО'!N103,"")</f>
        <v/>
      </c>
      <c r="O99" s="8" t="str">
        <f>IF('Список ОО'!O103&lt;&gt;"",'Список ОО'!O103,"")</f>
        <v/>
      </c>
    </row>
    <row r="100" spans="1:15">
      <c r="A100" s="8">
        <f>'Список ОО'!A104*'Список ОО'!V104</f>
        <v>0</v>
      </c>
      <c r="B100" s="8" t="str">
        <f>IF('Список ОО'!V104&gt;0,'Список ОО'!B104,"")</f>
        <v/>
      </c>
      <c r="C100" s="8" t="str">
        <f>IF('Список ОО'!C104&lt;&gt;"",'Список ОО'!C104,"")</f>
        <v/>
      </c>
      <c r="D100" s="8" t="str">
        <f>IF('Список ОО'!D104&lt;&gt;"",'Список ОО'!D104,"")</f>
        <v/>
      </c>
      <c r="E100" s="8" t="str">
        <f>IF('Список ОО'!E104&lt;&gt;"",'Список ОО'!E104,"")</f>
        <v/>
      </c>
      <c r="F100" s="8" t="str">
        <f>IF('Список ОО'!F104&lt;&gt;"",'Список ОО'!F104,"")</f>
        <v/>
      </c>
      <c r="G100" s="8" t="str">
        <f>IF('Список ОО'!G104&lt;&gt;"",'Список ОО'!G104,"")</f>
        <v/>
      </c>
      <c r="H100" s="8" t="str">
        <f>IF('Список ОО'!H104&lt;&gt;"",'Список ОО'!H104,"")</f>
        <v/>
      </c>
      <c r="I100" s="8" t="str">
        <f>IF('Список ОО'!I104&lt;&gt;"",'Список ОО'!I104,"")</f>
        <v/>
      </c>
      <c r="J100" s="8" t="str">
        <f>IF('Список ОО'!J104&lt;&gt;"",'Список ОО'!J104,"")</f>
        <v/>
      </c>
      <c r="K100" s="10" t="str">
        <f>IF('Список ОО'!K104&lt;&gt;"",'Список ОО'!K104,"")</f>
        <v/>
      </c>
      <c r="L100" s="8" t="str">
        <f>IF('Список ОО'!L104&lt;&gt;"",'Список ОО'!L104,"")</f>
        <v/>
      </c>
      <c r="M100" s="8" t="str">
        <f>IF('Список ОО'!M104&lt;&gt;"",'Список ОО'!M104,"")</f>
        <v/>
      </c>
      <c r="N100" s="8" t="str">
        <f>IF('Список ОО'!N104&lt;&gt;"",'Список ОО'!N104,"")</f>
        <v/>
      </c>
      <c r="O100" s="8" t="str">
        <f>IF('Список ОО'!O104&lt;&gt;"",'Список ОО'!O104,"")</f>
        <v/>
      </c>
    </row>
    <row r="101" spans="1:15">
      <c r="A101" s="8">
        <f>'Список ОО'!A105*'Список ОО'!V105</f>
        <v>0</v>
      </c>
      <c r="B101" s="8" t="str">
        <f>IF('Список ОО'!V105&gt;0,'Список ОО'!B105,"")</f>
        <v/>
      </c>
      <c r="C101" s="8" t="str">
        <f>IF('Список ОО'!C105&lt;&gt;"",'Список ОО'!C105,"")</f>
        <v/>
      </c>
      <c r="D101" s="8" t="str">
        <f>IF('Список ОО'!D105&lt;&gt;"",'Список ОО'!D105,"")</f>
        <v/>
      </c>
      <c r="E101" s="8" t="str">
        <f>IF('Список ОО'!E105&lt;&gt;"",'Список ОО'!E105,"")</f>
        <v/>
      </c>
      <c r="F101" s="8" t="str">
        <f>IF('Список ОО'!F105&lt;&gt;"",'Список ОО'!F105,"")</f>
        <v/>
      </c>
      <c r="G101" s="8" t="str">
        <f>IF('Список ОО'!G105&lt;&gt;"",'Список ОО'!G105,"")</f>
        <v/>
      </c>
      <c r="H101" s="8" t="str">
        <f>IF('Список ОО'!H105&lt;&gt;"",'Список ОО'!H105,"")</f>
        <v/>
      </c>
      <c r="I101" s="8" t="str">
        <f>IF('Список ОО'!I105&lt;&gt;"",'Список ОО'!I105,"")</f>
        <v/>
      </c>
      <c r="J101" s="8" t="str">
        <f>IF('Список ОО'!J105&lt;&gt;"",'Список ОО'!J105,"")</f>
        <v/>
      </c>
      <c r="K101" s="10" t="str">
        <f>IF('Список ОО'!K105&lt;&gt;"",'Список ОО'!K105,"")</f>
        <v/>
      </c>
      <c r="L101" s="8" t="str">
        <f>IF('Список ОО'!L105&lt;&gt;"",'Список ОО'!L105,"")</f>
        <v/>
      </c>
      <c r="M101" s="8" t="str">
        <f>IF('Список ОО'!M105&lt;&gt;"",'Список ОО'!M105,"")</f>
        <v/>
      </c>
      <c r="N101" s="8" t="str">
        <f>IF('Список ОО'!N105&lt;&gt;"",'Список ОО'!N105,"")</f>
        <v/>
      </c>
      <c r="O101" s="8" t="str">
        <f>IF('Список ОО'!O105&lt;&gt;"",'Список ОО'!O105,"")</f>
        <v/>
      </c>
    </row>
    <row r="102" spans="1:15">
      <c r="A102" s="8">
        <f>'Список ОО'!A106*'Список ОО'!V106</f>
        <v>0</v>
      </c>
      <c r="B102" s="8" t="str">
        <f>IF('Список ОО'!V106&gt;0,'Список ОО'!B106,"")</f>
        <v/>
      </c>
      <c r="C102" s="8" t="str">
        <f>IF('Список ОО'!C106&lt;&gt;"",'Список ОО'!C106,"")</f>
        <v/>
      </c>
      <c r="D102" s="8" t="str">
        <f>IF('Список ОО'!D106&lt;&gt;"",'Список ОО'!D106,"")</f>
        <v/>
      </c>
      <c r="E102" s="8" t="str">
        <f>IF('Список ОО'!E106&lt;&gt;"",'Список ОО'!E106,"")</f>
        <v/>
      </c>
      <c r="F102" s="8" t="str">
        <f>IF('Список ОО'!F106&lt;&gt;"",'Список ОО'!F106,"")</f>
        <v/>
      </c>
      <c r="G102" s="8" t="str">
        <f>IF('Список ОО'!G106&lt;&gt;"",'Список ОО'!G106,"")</f>
        <v/>
      </c>
      <c r="H102" s="8" t="str">
        <f>IF('Список ОО'!H106&lt;&gt;"",'Список ОО'!H106,"")</f>
        <v/>
      </c>
      <c r="I102" s="8" t="str">
        <f>IF('Список ОО'!I106&lt;&gt;"",'Список ОО'!I106,"")</f>
        <v/>
      </c>
      <c r="J102" s="8" t="str">
        <f>IF('Список ОО'!J106&lt;&gt;"",'Список ОО'!J106,"")</f>
        <v/>
      </c>
      <c r="K102" s="10" t="str">
        <f>IF('Список ОО'!K106&lt;&gt;"",'Список ОО'!K106,"")</f>
        <v/>
      </c>
      <c r="L102" s="8" t="str">
        <f>IF('Список ОО'!L106&lt;&gt;"",'Список ОО'!L106,"")</f>
        <v/>
      </c>
      <c r="M102" s="8" t="str">
        <f>IF('Список ОО'!M106&lt;&gt;"",'Список ОО'!M106,"")</f>
        <v/>
      </c>
      <c r="N102" s="8" t="str">
        <f>IF('Список ОО'!N106&lt;&gt;"",'Список ОО'!N106,"")</f>
        <v/>
      </c>
      <c r="O102" s="8" t="str">
        <f>IF('Список ОО'!O106&lt;&gt;"",'Список ОО'!O106,"")</f>
        <v/>
      </c>
    </row>
    <row r="103" spans="1:15">
      <c r="A103" s="8">
        <f>'Список ОО'!A107*'Список ОО'!V107</f>
        <v>0</v>
      </c>
      <c r="B103" s="8" t="str">
        <f>IF('Список ОО'!V107&gt;0,'Список ОО'!B107,"")</f>
        <v/>
      </c>
      <c r="C103" s="8" t="str">
        <f>IF('Список ОО'!C107&lt;&gt;"",'Список ОО'!C107,"")</f>
        <v/>
      </c>
      <c r="D103" s="8" t="str">
        <f>IF('Список ОО'!D107&lt;&gt;"",'Список ОО'!D107,"")</f>
        <v/>
      </c>
      <c r="E103" s="8" t="str">
        <f>IF('Список ОО'!E107&lt;&gt;"",'Список ОО'!E107,"")</f>
        <v/>
      </c>
      <c r="F103" s="8" t="str">
        <f>IF('Список ОО'!F107&lt;&gt;"",'Список ОО'!F107,"")</f>
        <v/>
      </c>
      <c r="G103" s="8" t="str">
        <f>IF('Список ОО'!G107&lt;&gt;"",'Список ОО'!G107,"")</f>
        <v/>
      </c>
      <c r="H103" s="8" t="str">
        <f>IF('Список ОО'!H107&lt;&gt;"",'Список ОО'!H107,"")</f>
        <v/>
      </c>
      <c r="I103" s="8" t="str">
        <f>IF('Список ОО'!I107&lt;&gt;"",'Список ОО'!I107,"")</f>
        <v/>
      </c>
      <c r="J103" s="8" t="str">
        <f>IF('Список ОО'!J107&lt;&gt;"",'Список ОО'!J107,"")</f>
        <v/>
      </c>
      <c r="K103" s="10" t="str">
        <f>IF('Список ОО'!K107&lt;&gt;"",'Список ОО'!K107,"")</f>
        <v/>
      </c>
      <c r="L103" s="8" t="str">
        <f>IF('Список ОО'!L107&lt;&gt;"",'Список ОО'!L107,"")</f>
        <v/>
      </c>
      <c r="M103" s="8" t="str">
        <f>IF('Список ОО'!M107&lt;&gt;"",'Список ОО'!M107,"")</f>
        <v/>
      </c>
      <c r="N103" s="8" t="str">
        <f>IF('Список ОО'!N107&lt;&gt;"",'Список ОО'!N107,"")</f>
        <v/>
      </c>
      <c r="O103" s="8" t="str">
        <f>IF('Список ОО'!O107&lt;&gt;"",'Список ОО'!O107,"")</f>
        <v/>
      </c>
    </row>
    <row r="104" spans="1:15">
      <c r="A104" s="8">
        <f>'Список ОО'!A108*'Список ОО'!V108</f>
        <v>0</v>
      </c>
      <c r="B104" s="8" t="str">
        <f>IF('Список ОО'!V108&gt;0,'Список ОО'!B108,"")</f>
        <v/>
      </c>
      <c r="C104" s="8" t="str">
        <f>IF('Список ОО'!C108&lt;&gt;"",'Список ОО'!C108,"")</f>
        <v/>
      </c>
      <c r="D104" s="8" t="str">
        <f>IF('Список ОО'!D108&lt;&gt;"",'Список ОО'!D108,"")</f>
        <v/>
      </c>
      <c r="E104" s="8" t="str">
        <f>IF('Список ОО'!E108&lt;&gt;"",'Список ОО'!E108,"")</f>
        <v/>
      </c>
      <c r="F104" s="8" t="str">
        <f>IF('Список ОО'!F108&lt;&gt;"",'Список ОО'!F108,"")</f>
        <v/>
      </c>
      <c r="G104" s="8" t="str">
        <f>IF('Список ОО'!G108&lt;&gt;"",'Список ОО'!G108,"")</f>
        <v/>
      </c>
      <c r="H104" s="8" t="str">
        <f>IF('Список ОО'!H108&lt;&gt;"",'Список ОО'!H108,"")</f>
        <v/>
      </c>
      <c r="I104" s="8" t="str">
        <f>IF('Список ОО'!I108&lt;&gt;"",'Список ОО'!I108,"")</f>
        <v/>
      </c>
      <c r="J104" s="8" t="str">
        <f>IF('Список ОО'!J108&lt;&gt;"",'Список ОО'!J108,"")</f>
        <v/>
      </c>
      <c r="K104" s="10" t="str">
        <f>IF('Список ОО'!K108&lt;&gt;"",'Список ОО'!K108,"")</f>
        <v/>
      </c>
      <c r="L104" s="8" t="str">
        <f>IF('Список ОО'!L108&lt;&gt;"",'Список ОО'!L108,"")</f>
        <v/>
      </c>
      <c r="M104" s="8" t="str">
        <f>IF('Список ОО'!M108&lt;&gt;"",'Список ОО'!M108,"")</f>
        <v/>
      </c>
      <c r="N104" s="8" t="str">
        <f>IF('Список ОО'!N108&lt;&gt;"",'Список ОО'!N108,"")</f>
        <v/>
      </c>
      <c r="O104" s="8" t="str">
        <f>IF('Список ОО'!O108&lt;&gt;"",'Список ОО'!O108,"")</f>
        <v/>
      </c>
    </row>
    <row r="105" spans="1:15">
      <c r="A105" s="8">
        <f>'Список ОО'!A109*'Список ОО'!V109</f>
        <v>0</v>
      </c>
      <c r="B105" s="8" t="str">
        <f>IF('Список ОО'!V109&gt;0,'Список ОО'!B109,"")</f>
        <v/>
      </c>
      <c r="C105" s="8" t="str">
        <f>IF('Список ОО'!C109&lt;&gt;"",'Список ОО'!C109,"")</f>
        <v/>
      </c>
      <c r="D105" s="8" t="str">
        <f>IF('Список ОО'!D109&lt;&gt;"",'Список ОО'!D109,"")</f>
        <v/>
      </c>
      <c r="E105" s="8" t="str">
        <f>IF('Список ОО'!E109&lt;&gt;"",'Список ОО'!E109,"")</f>
        <v/>
      </c>
      <c r="F105" s="8" t="str">
        <f>IF('Список ОО'!F109&lt;&gt;"",'Список ОО'!F109,"")</f>
        <v/>
      </c>
      <c r="G105" s="8" t="str">
        <f>IF('Список ОО'!G109&lt;&gt;"",'Список ОО'!G109,"")</f>
        <v/>
      </c>
      <c r="H105" s="8" t="str">
        <f>IF('Список ОО'!H109&lt;&gt;"",'Список ОО'!H109,"")</f>
        <v/>
      </c>
      <c r="I105" s="8" t="str">
        <f>IF('Список ОО'!I109&lt;&gt;"",'Список ОО'!I109,"")</f>
        <v/>
      </c>
      <c r="J105" s="8" t="str">
        <f>IF('Список ОО'!J109&lt;&gt;"",'Список ОО'!J109,"")</f>
        <v/>
      </c>
      <c r="K105" s="10" t="str">
        <f>IF('Список ОО'!K109&lt;&gt;"",'Список ОО'!K109,"")</f>
        <v/>
      </c>
      <c r="L105" s="8" t="str">
        <f>IF('Список ОО'!L109&lt;&gt;"",'Список ОО'!L109,"")</f>
        <v/>
      </c>
      <c r="M105" s="8" t="str">
        <f>IF('Список ОО'!M109&lt;&gt;"",'Список ОО'!M109,"")</f>
        <v/>
      </c>
      <c r="N105" s="8" t="str">
        <f>IF('Список ОО'!N109&lt;&gt;"",'Список ОО'!N109,"")</f>
        <v/>
      </c>
      <c r="O105" s="8" t="str">
        <f>IF('Список ОО'!O109&lt;&gt;"",'Список ОО'!O109,"")</f>
        <v/>
      </c>
    </row>
    <row r="106" spans="1:15">
      <c r="A106" s="8">
        <f>'Список ОО'!A110*'Список ОО'!V110</f>
        <v>0</v>
      </c>
      <c r="B106" s="8" t="str">
        <f>IF('Список ОО'!V110&gt;0,'Список ОО'!B110,"")</f>
        <v/>
      </c>
      <c r="C106" s="8" t="str">
        <f>IF('Список ОО'!C110&lt;&gt;"",'Список ОО'!C110,"")</f>
        <v/>
      </c>
      <c r="D106" s="8" t="str">
        <f>IF('Список ОО'!D110&lt;&gt;"",'Список ОО'!D110,"")</f>
        <v/>
      </c>
      <c r="E106" s="8" t="str">
        <f>IF('Список ОО'!E110&lt;&gt;"",'Список ОО'!E110,"")</f>
        <v/>
      </c>
      <c r="F106" s="8" t="str">
        <f>IF('Список ОО'!F110&lt;&gt;"",'Список ОО'!F110,"")</f>
        <v/>
      </c>
      <c r="G106" s="8" t="str">
        <f>IF('Список ОО'!G110&lt;&gt;"",'Список ОО'!G110,"")</f>
        <v/>
      </c>
      <c r="H106" s="8" t="str">
        <f>IF('Список ОО'!H110&lt;&gt;"",'Список ОО'!H110,"")</f>
        <v/>
      </c>
      <c r="I106" s="8" t="str">
        <f>IF('Список ОО'!I110&lt;&gt;"",'Список ОО'!I110,"")</f>
        <v/>
      </c>
      <c r="J106" s="8" t="str">
        <f>IF('Список ОО'!J110&lt;&gt;"",'Список ОО'!J110,"")</f>
        <v/>
      </c>
      <c r="K106" s="10" t="str">
        <f>IF('Список ОО'!K110&lt;&gt;"",'Список ОО'!K110,"")</f>
        <v/>
      </c>
      <c r="L106" s="8" t="str">
        <f>IF('Список ОО'!L110&lt;&gt;"",'Список ОО'!L110,"")</f>
        <v/>
      </c>
      <c r="M106" s="8" t="str">
        <f>IF('Список ОО'!M110&lt;&gt;"",'Список ОО'!M110,"")</f>
        <v/>
      </c>
      <c r="N106" s="8" t="str">
        <f>IF('Список ОО'!N110&lt;&gt;"",'Список ОО'!N110,"")</f>
        <v/>
      </c>
      <c r="O106" s="8" t="str">
        <f>IF('Список ОО'!O110&lt;&gt;"",'Список ОО'!O110,"")</f>
        <v/>
      </c>
    </row>
    <row r="107" spans="1:15">
      <c r="A107" s="8">
        <f>'Список ОО'!A111*'Список ОО'!V111</f>
        <v>0</v>
      </c>
      <c r="B107" s="8" t="str">
        <f>IF('Список ОО'!V111&gt;0,'Список ОО'!B111,"")</f>
        <v/>
      </c>
      <c r="C107" s="8" t="str">
        <f>IF('Список ОО'!C111&lt;&gt;"",'Список ОО'!C111,"")</f>
        <v/>
      </c>
      <c r="D107" s="8" t="str">
        <f>IF('Список ОО'!D111&lt;&gt;"",'Список ОО'!D111,"")</f>
        <v/>
      </c>
      <c r="E107" s="8" t="str">
        <f>IF('Список ОО'!E111&lt;&gt;"",'Список ОО'!E111,"")</f>
        <v/>
      </c>
      <c r="F107" s="8" t="str">
        <f>IF('Список ОО'!F111&lt;&gt;"",'Список ОО'!F111,"")</f>
        <v/>
      </c>
      <c r="G107" s="8" t="str">
        <f>IF('Список ОО'!G111&lt;&gt;"",'Список ОО'!G111,"")</f>
        <v/>
      </c>
      <c r="H107" s="8" t="str">
        <f>IF('Список ОО'!H111&lt;&gt;"",'Список ОО'!H111,"")</f>
        <v/>
      </c>
      <c r="I107" s="8" t="str">
        <f>IF('Список ОО'!I111&lt;&gt;"",'Список ОО'!I111,"")</f>
        <v/>
      </c>
      <c r="J107" s="8" t="str">
        <f>IF('Список ОО'!J111&lt;&gt;"",'Список ОО'!J111,"")</f>
        <v/>
      </c>
      <c r="K107" s="10" t="str">
        <f>IF('Список ОО'!K111&lt;&gt;"",'Список ОО'!K111,"")</f>
        <v/>
      </c>
      <c r="L107" s="8" t="str">
        <f>IF('Список ОО'!L111&lt;&gt;"",'Список ОО'!L111,"")</f>
        <v/>
      </c>
      <c r="M107" s="8" t="str">
        <f>IF('Список ОО'!M111&lt;&gt;"",'Список ОО'!M111,"")</f>
        <v/>
      </c>
      <c r="N107" s="8" t="str">
        <f>IF('Список ОО'!N111&lt;&gt;"",'Список ОО'!N111,"")</f>
        <v/>
      </c>
      <c r="O107" s="8" t="str">
        <f>IF('Список ОО'!O111&lt;&gt;"",'Список ОО'!O111,"")</f>
        <v/>
      </c>
    </row>
    <row r="108" spans="1:15">
      <c r="A108" s="8">
        <f>'Список ОО'!A112*'Список ОО'!V112</f>
        <v>0</v>
      </c>
      <c r="B108" s="8" t="str">
        <f>IF('Список ОО'!V112&gt;0,'Список ОО'!B112,"")</f>
        <v/>
      </c>
      <c r="C108" s="8" t="str">
        <f>IF('Список ОО'!C112&lt;&gt;"",'Список ОО'!C112,"")</f>
        <v/>
      </c>
      <c r="D108" s="8" t="str">
        <f>IF('Список ОО'!D112&lt;&gt;"",'Список ОО'!D112,"")</f>
        <v/>
      </c>
      <c r="E108" s="8" t="str">
        <f>IF('Список ОО'!E112&lt;&gt;"",'Список ОО'!E112,"")</f>
        <v/>
      </c>
      <c r="F108" s="8" t="str">
        <f>IF('Список ОО'!F112&lt;&gt;"",'Список ОО'!F112,"")</f>
        <v/>
      </c>
      <c r="G108" s="8" t="str">
        <f>IF('Список ОО'!G112&lt;&gt;"",'Список ОО'!G112,"")</f>
        <v/>
      </c>
      <c r="H108" s="8" t="str">
        <f>IF('Список ОО'!H112&lt;&gt;"",'Список ОО'!H112,"")</f>
        <v/>
      </c>
      <c r="I108" s="8" t="str">
        <f>IF('Список ОО'!I112&lt;&gt;"",'Список ОО'!I112,"")</f>
        <v/>
      </c>
      <c r="J108" s="8" t="str">
        <f>IF('Список ОО'!J112&lt;&gt;"",'Список ОО'!J112,"")</f>
        <v/>
      </c>
      <c r="K108" s="10" t="str">
        <f>IF('Список ОО'!K112&lt;&gt;"",'Список ОО'!K112,"")</f>
        <v/>
      </c>
      <c r="L108" s="8" t="str">
        <f>IF('Список ОО'!L112&lt;&gt;"",'Список ОО'!L112,"")</f>
        <v/>
      </c>
      <c r="M108" s="8" t="str">
        <f>IF('Список ОО'!M112&lt;&gt;"",'Список ОО'!M112,"")</f>
        <v/>
      </c>
      <c r="N108" s="8" t="str">
        <f>IF('Список ОО'!N112&lt;&gt;"",'Список ОО'!N112,"")</f>
        <v/>
      </c>
      <c r="O108" s="8" t="str">
        <f>IF('Список ОО'!O112&lt;&gt;"",'Список ОО'!O112,"")</f>
        <v/>
      </c>
    </row>
    <row r="109" spans="1:15">
      <c r="A109" s="8">
        <f>'Список ОО'!A113*'Список ОО'!V113</f>
        <v>0</v>
      </c>
      <c r="B109" s="8" t="str">
        <f>IF('Список ОО'!V113&gt;0,'Список ОО'!B113,"")</f>
        <v/>
      </c>
      <c r="C109" s="8" t="str">
        <f>IF('Список ОО'!C113&lt;&gt;"",'Список ОО'!C113,"")</f>
        <v/>
      </c>
      <c r="D109" s="8" t="str">
        <f>IF('Список ОО'!D113&lt;&gt;"",'Список ОО'!D113,"")</f>
        <v/>
      </c>
      <c r="E109" s="8" t="str">
        <f>IF('Список ОО'!E113&lt;&gt;"",'Список ОО'!E113,"")</f>
        <v/>
      </c>
      <c r="F109" s="8" t="str">
        <f>IF('Список ОО'!F113&lt;&gt;"",'Список ОО'!F113,"")</f>
        <v/>
      </c>
      <c r="G109" s="8" t="str">
        <f>IF('Список ОО'!G113&lt;&gt;"",'Список ОО'!G113,"")</f>
        <v/>
      </c>
      <c r="H109" s="8" t="str">
        <f>IF('Список ОО'!H113&lt;&gt;"",'Список ОО'!H113,"")</f>
        <v/>
      </c>
      <c r="I109" s="8" t="str">
        <f>IF('Список ОО'!I113&lt;&gt;"",'Список ОО'!I113,"")</f>
        <v/>
      </c>
      <c r="J109" s="8" t="str">
        <f>IF('Список ОО'!J113&lt;&gt;"",'Список ОО'!J113,"")</f>
        <v/>
      </c>
      <c r="K109" s="10" t="str">
        <f>IF('Список ОО'!K113&lt;&gt;"",'Список ОО'!K113,"")</f>
        <v/>
      </c>
      <c r="L109" s="8" t="str">
        <f>IF('Список ОО'!L113&lt;&gt;"",'Список ОО'!L113,"")</f>
        <v/>
      </c>
      <c r="M109" s="8" t="str">
        <f>IF('Список ОО'!M113&lt;&gt;"",'Список ОО'!M113,"")</f>
        <v/>
      </c>
      <c r="N109" s="8" t="str">
        <f>IF('Список ОО'!N113&lt;&gt;"",'Список ОО'!N113,"")</f>
        <v/>
      </c>
      <c r="O109" s="8" t="str">
        <f>IF('Список ОО'!O113&lt;&gt;"",'Список ОО'!O113,"")</f>
        <v/>
      </c>
    </row>
    <row r="110" spans="1:15">
      <c r="A110" s="8">
        <f>'Список ОО'!A114*'Список ОО'!V114</f>
        <v>0</v>
      </c>
      <c r="B110" s="8" t="str">
        <f>IF('Список ОО'!V114&gt;0,'Список ОО'!B114,"")</f>
        <v/>
      </c>
      <c r="C110" s="8" t="str">
        <f>IF('Список ОО'!C114&lt;&gt;"",'Список ОО'!C114,"")</f>
        <v/>
      </c>
      <c r="D110" s="8" t="str">
        <f>IF('Список ОО'!D114&lt;&gt;"",'Список ОО'!D114,"")</f>
        <v/>
      </c>
      <c r="E110" s="8" t="str">
        <f>IF('Список ОО'!E114&lt;&gt;"",'Список ОО'!E114,"")</f>
        <v/>
      </c>
      <c r="F110" s="8" t="str">
        <f>IF('Список ОО'!F114&lt;&gt;"",'Список ОО'!F114,"")</f>
        <v/>
      </c>
      <c r="G110" s="8" t="str">
        <f>IF('Список ОО'!G114&lt;&gt;"",'Список ОО'!G114,"")</f>
        <v/>
      </c>
      <c r="H110" s="8" t="str">
        <f>IF('Список ОО'!H114&lt;&gt;"",'Список ОО'!H114,"")</f>
        <v/>
      </c>
      <c r="I110" s="8" t="str">
        <f>IF('Список ОО'!I114&lt;&gt;"",'Список ОО'!I114,"")</f>
        <v/>
      </c>
      <c r="J110" s="8" t="str">
        <f>IF('Список ОО'!J114&lt;&gt;"",'Список ОО'!J114,"")</f>
        <v/>
      </c>
      <c r="K110" s="10" t="str">
        <f>IF('Список ОО'!K114&lt;&gt;"",'Список ОО'!K114,"")</f>
        <v/>
      </c>
      <c r="L110" s="8" t="str">
        <f>IF('Список ОО'!L114&lt;&gt;"",'Список ОО'!L114,"")</f>
        <v/>
      </c>
      <c r="M110" s="8" t="str">
        <f>IF('Список ОО'!M114&lt;&gt;"",'Список ОО'!M114,"")</f>
        <v/>
      </c>
      <c r="N110" s="8" t="str">
        <f>IF('Список ОО'!N114&lt;&gt;"",'Список ОО'!N114,"")</f>
        <v/>
      </c>
      <c r="O110" s="8" t="str">
        <f>IF('Список ОО'!O114&lt;&gt;"",'Список ОО'!O114,"")</f>
        <v/>
      </c>
    </row>
    <row r="111" spans="1:15">
      <c r="A111" s="8">
        <f>'Список ОО'!A115*'Список ОО'!V115</f>
        <v>0</v>
      </c>
      <c r="B111" s="8" t="str">
        <f>IF('Список ОО'!V115&gt;0,'Список ОО'!B115,"")</f>
        <v/>
      </c>
      <c r="C111" s="8" t="str">
        <f>IF('Список ОО'!C115&lt;&gt;"",'Список ОО'!C115,"")</f>
        <v/>
      </c>
      <c r="D111" s="8" t="str">
        <f>IF('Список ОО'!D115&lt;&gt;"",'Список ОО'!D115,"")</f>
        <v/>
      </c>
      <c r="E111" s="8" t="str">
        <f>IF('Список ОО'!E115&lt;&gt;"",'Список ОО'!E115,"")</f>
        <v/>
      </c>
      <c r="F111" s="8" t="str">
        <f>IF('Список ОО'!F115&lt;&gt;"",'Список ОО'!F115,"")</f>
        <v/>
      </c>
      <c r="G111" s="8" t="str">
        <f>IF('Список ОО'!G115&lt;&gt;"",'Список ОО'!G115,"")</f>
        <v/>
      </c>
      <c r="H111" s="8" t="str">
        <f>IF('Список ОО'!H115&lt;&gt;"",'Список ОО'!H115,"")</f>
        <v/>
      </c>
      <c r="I111" s="8" t="str">
        <f>IF('Список ОО'!I115&lt;&gt;"",'Список ОО'!I115,"")</f>
        <v/>
      </c>
      <c r="J111" s="8" t="str">
        <f>IF('Список ОО'!J115&lt;&gt;"",'Список ОО'!J115,"")</f>
        <v/>
      </c>
      <c r="K111" s="10" t="str">
        <f>IF('Список ОО'!K115&lt;&gt;"",'Список ОО'!K115,"")</f>
        <v/>
      </c>
      <c r="L111" s="8" t="str">
        <f>IF('Список ОО'!L115&lt;&gt;"",'Список ОО'!L115,"")</f>
        <v/>
      </c>
      <c r="M111" s="8" t="str">
        <f>IF('Список ОО'!M115&lt;&gt;"",'Список ОО'!M115,"")</f>
        <v/>
      </c>
      <c r="N111" s="8" t="str">
        <f>IF('Список ОО'!N115&lt;&gt;"",'Список ОО'!N115,"")</f>
        <v/>
      </c>
      <c r="O111" s="8" t="str">
        <f>IF('Список ОО'!O115&lt;&gt;"",'Список ОО'!O115,"")</f>
        <v/>
      </c>
    </row>
    <row r="112" spans="1:15">
      <c r="A112" s="8">
        <f>'Список ОО'!A116*'Список ОО'!V116</f>
        <v>0</v>
      </c>
      <c r="B112" s="8" t="str">
        <f>IF('Список ОО'!V116&gt;0,'Список ОО'!B116,"")</f>
        <v/>
      </c>
      <c r="C112" s="8" t="str">
        <f>IF('Список ОО'!C116&lt;&gt;"",'Список ОО'!C116,"")</f>
        <v/>
      </c>
      <c r="D112" s="8" t="str">
        <f>IF('Список ОО'!D116&lt;&gt;"",'Список ОО'!D116,"")</f>
        <v/>
      </c>
      <c r="E112" s="8" t="str">
        <f>IF('Список ОО'!E116&lt;&gt;"",'Список ОО'!E116,"")</f>
        <v/>
      </c>
      <c r="F112" s="8" t="str">
        <f>IF('Список ОО'!F116&lt;&gt;"",'Список ОО'!F116,"")</f>
        <v/>
      </c>
      <c r="G112" s="8" t="str">
        <f>IF('Список ОО'!G116&lt;&gt;"",'Список ОО'!G116,"")</f>
        <v/>
      </c>
      <c r="H112" s="8" t="str">
        <f>IF('Список ОО'!H116&lt;&gt;"",'Список ОО'!H116,"")</f>
        <v/>
      </c>
      <c r="I112" s="8" t="str">
        <f>IF('Список ОО'!I116&lt;&gt;"",'Список ОО'!I116,"")</f>
        <v/>
      </c>
      <c r="J112" s="8" t="str">
        <f>IF('Список ОО'!J116&lt;&gt;"",'Список ОО'!J116,"")</f>
        <v/>
      </c>
      <c r="K112" s="10" t="str">
        <f>IF('Список ОО'!K116&lt;&gt;"",'Список ОО'!K116,"")</f>
        <v/>
      </c>
      <c r="L112" s="8" t="str">
        <f>IF('Список ОО'!L116&lt;&gt;"",'Список ОО'!L116,"")</f>
        <v/>
      </c>
      <c r="M112" s="8" t="str">
        <f>IF('Список ОО'!M116&lt;&gt;"",'Список ОО'!M116,"")</f>
        <v/>
      </c>
      <c r="N112" s="8" t="str">
        <f>IF('Список ОО'!N116&lt;&gt;"",'Список ОО'!N116,"")</f>
        <v/>
      </c>
      <c r="O112" s="8" t="str">
        <f>IF('Список ОО'!O116&lt;&gt;"",'Список ОО'!O116,"")</f>
        <v/>
      </c>
    </row>
    <row r="113" spans="1:15">
      <c r="A113" s="8">
        <f>'Список ОО'!A117*'Список ОО'!V117</f>
        <v>0</v>
      </c>
      <c r="B113" s="8" t="str">
        <f>IF('Список ОО'!V117&gt;0,'Список ОО'!B117,"")</f>
        <v/>
      </c>
      <c r="C113" s="8" t="str">
        <f>IF('Список ОО'!C117&lt;&gt;"",'Список ОО'!C117,"")</f>
        <v/>
      </c>
      <c r="D113" s="8" t="str">
        <f>IF('Список ОО'!D117&lt;&gt;"",'Список ОО'!D117,"")</f>
        <v/>
      </c>
      <c r="E113" s="8" t="str">
        <f>IF('Список ОО'!E117&lt;&gt;"",'Список ОО'!E117,"")</f>
        <v/>
      </c>
      <c r="F113" s="8" t="str">
        <f>IF('Список ОО'!F117&lt;&gt;"",'Список ОО'!F117,"")</f>
        <v/>
      </c>
      <c r="G113" s="8" t="str">
        <f>IF('Список ОО'!G117&lt;&gt;"",'Список ОО'!G117,"")</f>
        <v/>
      </c>
      <c r="H113" s="8" t="str">
        <f>IF('Список ОО'!H117&lt;&gt;"",'Список ОО'!H117,"")</f>
        <v/>
      </c>
      <c r="I113" s="8" t="str">
        <f>IF('Список ОО'!I117&lt;&gt;"",'Список ОО'!I117,"")</f>
        <v/>
      </c>
      <c r="J113" s="8" t="str">
        <f>IF('Список ОО'!J117&lt;&gt;"",'Список ОО'!J117,"")</f>
        <v/>
      </c>
      <c r="K113" s="10" t="str">
        <f>IF('Список ОО'!K117&lt;&gt;"",'Список ОО'!K117,"")</f>
        <v/>
      </c>
      <c r="L113" s="8" t="str">
        <f>IF('Список ОО'!L117&lt;&gt;"",'Список ОО'!L117,"")</f>
        <v/>
      </c>
      <c r="M113" s="8" t="str">
        <f>IF('Список ОО'!M117&lt;&gt;"",'Список ОО'!M117,"")</f>
        <v/>
      </c>
      <c r="N113" s="8" t="str">
        <f>IF('Список ОО'!N117&lt;&gt;"",'Список ОО'!N117,"")</f>
        <v/>
      </c>
      <c r="O113" s="8" t="str">
        <f>IF('Список ОО'!O117&lt;&gt;"",'Список ОО'!O117,"")</f>
        <v/>
      </c>
    </row>
    <row r="114" spans="1:15">
      <c r="A114" s="8">
        <f>'Список ОО'!A118*'Список ОО'!V118</f>
        <v>0</v>
      </c>
      <c r="B114" s="8" t="str">
        <f>IF('Список ОО'!V118&gt;0,'Список ОО'!B118,"")</f>
        <v/>
      </c>
      <c r="C114" s="8" t="str">
        <f>IF('Список ОО'!C118&lt;&gt;"",'Список ОО'!C118,"")</f>
        <v/>
      </c>
      <c r="D114" s="8" t="str">
        <f>IF('Список ОО'!D118&lt;&gt;"",'Список ОО'!D118,"")</f>
        <v/>
      </c>
      <c r="E114" s="8" t="str">
        <f>IF('Список ОО'!E118&lt;&gt;"",'Список ОО'!E118,"")</f>
        <v/>
      </c>
      <c r="F114" s="8" t="str">
        <f>IF('Список ОО'!F118&lt;&gt;"",'Список ОО'!F118,"")</f>
        <v/>
      </c>
      <c r="G114" s="8" t="str">
        <f>IF('Список ОО'!G118&lt;&gt;"",'Список ОО'!G118,"")</f>
        <v/>
      </c>
      <c r="H114" s="8" t="str">
        <f>IF('Список ОО'!H118&lt;&gt;"",'Список ОО'!H118,"")</f>
        <v/>
      </c>
      <c r="I114" s="8" t="str">
        <f>IF('Список ОО'!I118&lt;&gt;"",'Список ОО'!I118,"")</f>
        <v/>
      </c>
      <c r="J114" s="8" t="str">
        <f>IF('Список ОО'!J118&lt;&gt;"",'Список ОО'!J118,"")</f>
        <v/>
      </c>
      <c r="K114" s="10" t="str">
        <f>IF('Список ОО'!K118&lt;&gt;"",'Список ОО'!K118,"")</f>
        <v/>
      </c>
      <c r="L114" s="8" t="str">
        <f>IF('Список ОО'!L118&lt;&gt;"",'Список ОО'!L118,"")</f>
        <v/>
      </c>
      <c r="M114" s="8" t="str">
        <f>IF('Список ОО'!M118&lt;&gt;"",'Список ОО'!M118,"")</f>
        <v/>
      </c>
      <c r="N114" s="8" t="str">
        <f>IF('Список ОО'!N118&lt;&gt;"",'Список ОО'!N118,"")</f>
        <v/>
      </c>
      <c r="O114" s="8" t="str">
        <f>IF('Список ОО'!O118&lt;&gt;"",'Список ОО'!O118,"")</f>
        <v/>
      </c>
    </row>
    <row r="115" spans="1:15">
      <c r="A115" s="8">
        <f>'Список ОО'!A119*'Список ОО'!V119</f>
        <v>0</v>
      </c>
      <c r="B115" s="8" t="str">
        <f>IF('Список ОО'!V119&gt;0,'Список ОО'!B119,"")</f>
        <v/>
      </c>
      <c r="C115" s="8" t="str">
        <f>IF('Список ОО'!C119&lt;&gt;"",'Список ОО'!C119,"")</f>
        <v/>
      </c>
      <c r="D115" s="8" t="str">
        <f>IF('Список ОО'!D119&lt;&gt;"",'Список ОО'!D119,"")</f>
        <v/>
      </c>
      <c r="E115" s="8" t="str">
        <f>IF('Список ОО'!E119&lt;&gt;"",'Список ОО'!E119,"")</f>
        <v/>
      </c>
      <c r="F115" s="8" t="str">
        <f>IF('Список ОО'!F119&lt;&gt;"",'Список ОО'!F119,"")</f>
        <v/>
      </c>
      <c r="G115" s="8" t="str">
        <f>IF('Список ОО'!G119&lt;&gt;"",'Список ОО'!G119,"")</f>
        <v/>
      </c>
      <c r="H115" s="8" t="str">
        <f>IF('Список ОО'!H119&lt;&gt;"",'Список ОО'!H119,"")</f>
        <v/>
      </c>
      <c r="I115" s="8" t="str">
        <f>IF('Список ОО'!I119&lt;&gt;"",'Список ОО'!I119,"")</f>
        <v/>
      </c>
      <c r="J115" s="8" t="str">
        <f>IF('Список ОО'!J119&lt;&gt;"",'Список ОО'!J119,"")</f>
        <v/>
      </c>
      <c r="K115" s="10" t="str">
        <f>IF('Список ОО'!K119&lt;&gt;"",'Список ОО'!K119,"")</f>
        <v/>
      </c>
      <c r="L115" s="8" t="str">
        <f>IF('Список ОО'!L119&lt;&gt;"",'Список ОО'!L119,"")</f>
        <v/>
      </c>
      <c r="M115" s="8" t="str">
        <f>IF('Список ОО'!M119&lt;&gt;"",'Список ОО'!M119,"")</f>
        <v/>
      </c>
      <c r="N115" s="8" t="str">
        <f>IF('Список ОО'!N119&lt;&gt;"",'Список ОО'!N119,"")</f>
        <v/>
      </c>
      <c r="O115" s="8" t="str">
        <f>IF('Список ОО'!O119&lt;&gt;"",'Список ОО'!O119,"")</f>
        <v/>
      </c>
    </row>
    <row r="116" spans="1:15">
      <c r="A116" s="8">
        <f>'Список ОО'!A120*'Список ОО'!V120</f>
        <v>0</v>
      </c>
      <c r="B116" s="8" t="str">
        <f>IF('Список ОО'!V120&gt;0,'Список ОО'!B120,"")</f>
        <v/>
      </c>
      <c r="C116" s="8" t="str">
        <f>IF('Список ОО'!C120&lt;&gt;"",'Список ОО'!C120,"")</f>
        <v/>
      </c>
      <c r="D116" s="8" t="str">
        <f>IF('Список ОО'!D120&lt;&gt;"",'Список ОО'!D120,"")</f>
        <v/>
      </c>
      <c r="E116" s="8" t="str">
        <f>IF('Список ОО'!E120&lt;&gt;"",'Список ОО'!E120,"")</f>
        <v/>
      </c>
      <c r="F116" s="8" t="str">
        <f>IF('Список ОО'!F120&lt;&gt;"",'Список ОО'!F120,"")</f>
        <v/>
      </c>
      <c r="G116" s="8" t="str">
        <f>IF('Список ОО'!G120&lt;&gt;"",'Список ОО'!G120,"")</f>
        <v/>
      </c>
      <c r="H116" s="8" t="str">
        <f>IF('Список ОО'!H120&lt;&gt;"",'Список ОО'!H120,"")</f>
        <v/>
      </c>
      <c r="I116" s="8" t="str">
        <f>IF('Список ОО'!I120&lt;&gt;"",'Список ОО'!I120,"")</f>
        <v/>
      </c>
      <c r="J116" s="8" t="str">
        <f>IF('Список ОО'!J120&lt;&gt;"",'Список ОО'!J120,"")</f>
        <v/>
      </c>
      <c r="K116" s="10" t="str">
        <f>IF('Список ОО'!K120&lt;&gt;"",'Список ОО'!K120,"")</f>
        <v/>
      </c>
      <c r="L116" s="8" t="str">
        <f>IF('Список ОО'!L120&lt;&gt;"",'Список ОО'!L120,"")</f>
        <v/>
      </c>
      <c r="M116" s="8" t="str">
        <f>IF('Список ОО'!M120&lt;&gt;"",'Список ОО'!M120,"")</f>
        <v/>
      </c>
      <c r="N116" s="8" t="str">
        <f>IF('Список ОО'!N120&lt;&gt;"",'Список ОО'!N120,"")</f>
        <v/>
      </c>
      <c r="O116" s="8" t="str">
        <f>IF('Список ОО'!O120&lt;&gt;"",'Список ОО'!O120,"")</f>
        <v/>
      </c>
    </row>
    <row r="117" spans="1:15">
      <c r="A117" s="8">
        <f>'Список ОО'!A121*'Список ОО'!V121</f>
        <v>0</v>
      </c>
      <c r="B117" s="8" t="str">
        <f>IF('Список ОО'!V121&gt;0,'Список ОО'!B121,"")</f>
        <v/>
      </c>
      <c r="C117" s="8" t="str">
        <f>IF('Список ОО'!C121&lt;&gt;"",'Список ОО'!C121,"")</f>
        <v/>
      </c>
      <c r="D117" s="8" t="str">
        <f>IF('Список ОО'!D121&lt;&gt;"",'Список ОО'!D121,"")</f>
        <v/>
      </c>
      <c r="E117" s="8" t="str">
        <f>IF('Список ОО'!E121&lt;&gt;"",'Список ОО'!E121,"")</f>
        <v/>
      </c>
      <c r="F117" s="8" t="str">
        <f>IF('Список ОО'!F121&lt;&gt;"",'Список ОО'!F121,"")</f>
        <v/>
      </c>
      <c r="G117" s="8" t="str">
        <f>IF('Список ОО'!G121&lt;&gt;"",'Список ОО'!G121,"")</f>
        <v/>
      </c>
      <c r="H117" s="8" t="str">
        <f>IF('Список ОО'!H121&lt;&gt;"",'Список ОО'!H121,"")</f>
        <v/>
      </c>
      <c r="I117" s="8" t="str">
        <f>IF('Список ОО'!I121&lt;&gt;"",'Список ОО'!I121,"")</f>
        <v/>
      </c>
      <c r="J117" s="8" t="str">
        <f>IF('Список ОО'!J121&lt;&gt;"",'Список ОО'!J121,"")</f>
        <v/>
      </c>
      <c r="K117" s="10" t="str">
        <f>IF('Список ОО'!K121&lt;&gt;"",'Список ОО'!K121,"")</f>
        <v/>
      </c>
      <c r="L117" s="8" t="str">
        <f>IF('Список ОО'!L121&lt;&gt;"",'Список ОО'!L121,"")</f>
        <v/>
      </c>
      <c r="M117" s="8" t="str">
        <f>IF('Список ОО'!M121&lt;&gt;"",'Список ОО'!M121,"")</f>
        <v/>
      </c>
      <c r="N117" s="8" t="str">
        <f>IF('Список ОО'!N121&lt;&gt;"",'Список ОО'!N121,"")</f>
        <v/>
      </c>
      <c r="O117" s="8" t="str">
        <f>IF('Список ОО'!O121&lt;&gt;"",'Список ОО'!O121,"")</f>
        <v/>
      </c>
    </row>
    <row r="118" spans="1:15">
      <c r="A118" s="8">
        <f>'Список ОО'!A122*'Список ОО'!V122</f>
        <v>0</v>
      </c>
      <c r="B118" s="8" t="str">
        <f>IF('Список ОО'!V122&gt;0,'Список ОО'!B122,"")</f>
        <v/>
      </c>
      <c r="C118" s="8" t="str">
        <f>IF('Список ОО'!C122&lt;&gt;"",'Список ОО'!C122,"")</f>
        <v/>
      </c>
      <c r="D118" s="8" t="str">
        <f>IF('Список ОО'!D122&lt;&gt;"",'Список ОО'!D122,"")</f>
        <v/>
      </c>
      <c r="E118" s="8" t="str">
        <f>IF('Список ОО'!E122&lt;&gt;"",'Список ОО'!E122,"")</f>
        <v/>
      </c>
      <c r="F118" s="8" t="str">
        <f>IF('Список ОО'!F122&lt;&gt;"",'Список ОО'!F122,"")</f>
        <v/>
      </c>
      <c r="G118" s="8" t="str">
        <f>IF('Список ОО'!G122&lt;&gt;"",'Список ОО'!G122,"")</f>
        <v/>
      </c>
      <c r="H118" s="8" t="str">
        <f>IF('Список ОО'!H122&lt;&gt;"",'Список ОО'!H122,"")</f>
        <v/>
      </c>
      <c r="I118" s="8" t="str">
        <f>IF('Список ОО'!I122&lt;&gt;"",'Список ОО'!I122,"")</f>
        <v/>
      </c>
      <c r="J118" s="8" t="str">
        <f>IF('Список ОО'!J122&lt;&gt;"",'Список ОО'!J122,"")</f>
        <v/>
      </c>
      <c r="K118" s="10" t="str">
        <f>IF('Список ОО'!K122&lt;&gt;"",'Список ОО'!K122,"")</f>
        <v/>
      </c>
      <c r="L118" s="8" t="str">
        <f>IF('Список ОО'!L122&lt;&gt;"",'Список ОО'!L122,"")</f>
        <v/>
      </c>
      <c r="M118" s="8" t="str">
        <f>IF('Список ОО'!M122&lt;&gt;"",'Список ОО'!M122,"")</f>
        <v/>
      </c>
      <c r="N118" s="8" t="str">
        <f>IF('Список ОО'!N122&lt;&gt;"",'Список ОО'!N122,"")</f>
        <v/>
      </c>
      <c r="O118" s="8" t="str">
        <f>IF('Список ОО'!O122&lt;&gt;"",'Список ОО'!O122,"")</f>
        <v/>
      </c>
    </row>
    <row r="119" spans="1:15">
      <c r="A119" s="8">
        <f>'Список ОО'!A123*'Список ОО'!V123</f>
        <v>0</v>
      </c>
      <c r="B119" s="8" t="str">
        <f>IF('Список ОО'!V123&gt;0,'Список ОО'!B123,"")</f>
        <v/>
      </c>
      <c r="C119" s="8" t="str">
        <f>IF('Список ОО'!C123&lt;&gt;"",'Список ОО'!C123,"")</f>
        <v/>
      </c>
      <c r="D119" s="8" t="str">
        <f>IF('Список ОО'!D123&lt;&gt;"",'Список ОО'!D123,"")</f>
        <v/>
      </c>
      <c r="E119" s="8" t="str">
        <f>IF('Список ОО'!E123&lt;&gt;"",'Список ОО'!E123,"")</f>
        <v/>
      </c>
      <c r="F119" s="8" t="str">
        <f>IF('Список ОО'!F123&lt;&gt;"",'Список ОО'!F123,"")</f>
        <v/>
      </c>
      <c r="G119" s="8" t="str">
        <f>IF('Список ОО'!G123&lt;&gt;"",'Список ОО'!G123,"")</f>
        <v/>
      </c>
      <c r="H119" s="8" t="str">
        <f>IF('Список ОО'!H123&lt;&gt;"",'Список ОО'!H123,"")</f>
        <v/>
      </c>
      <c r="I119" s="8" t="str">
        <f>IF('Список ОО'!I123&lt;&gt;"",'Список ОО'!I123,"")</f>
        <v/>
      </c>
      <c r="J119" s="8" t="str">
        <f>IF('Список ОО'!J123&lt;&gt;"",'Список ОО'!J123,"")</f>
        <v/>
      </c>
      <c r="K119" s="10" t="str">
        <f>IF('Список ОО'!K123&lt;&gt;"",'Список ОО'!K123,"")</f>
        <v/>
      </c>
      <c r="L119" s="8" t="str">
        <f>IF('Список ОО'!L123&lt;&gt;"",'Список ОО'!L123,"")</f>
        <v/>
      </c>
      <c r="M119" s="8" t="str">
        <f>IF('Список ОО'!M123&lt;&gt;"",'Список ОО'!M123,"")</f>
        <v/>
      </c>
      <c r="N119" s="8" t="str">
        <f>IF('Список ОО'!N123&lt;&gt;"",'Список ОО'!N123,"")</f>
        <v/>
      </c>
      <c r="O119" s="8" t="str">
        <f>IF('Список ОО'!O123&lt;&gt;"",'Список ОО'!O123,"")</f>
        <v/>
      </c>
    </row>
    <row r="120" spans="1:15">
      <c r="A120" s="8">
        <f>'Список ОО'!A124*'Список ОО'!V124</f>
        <v>0</v>
      </c>
      <c r="B120" s="8" t="str">
        <f>IF('Список ОО'!V124&gt;0,'Список ОО'!B124,"")</f>
        <v/>
      </c>
      <c r="C120" s="8" t="str">
        <f>IF('Список ОО'!C124&lt;&gt;"",'Список ОО'!C124,"")</f>
        <v/>
      </c>
      <c r="D120" s="8" t="str">
        <f>IF('Список ОО'!D124&lt;&gt;"",'Список ОО'!D124,"")</f>
        <v/>
      </c>
      <c r="E120" s="8" t="str">
        <f>IF('Список ОО'!E124&lt;&gt;"",'Список ОО'!E124,"")</f>
        <v/>
      </c>
      <c r="F120" s="8" t="str">
        <f>IF('Список ОО'!F124&lt;&gt;"",'Список ОО'!F124,"")</f>
        <v/>
      </c>
      <c r="G120" s="8" t="str">
        <f>IF('Список ОО'!G124&lt;&gt;"",'Список ОО'!G124,"")</f>
        <v/>
      </c>
      <c r="H120" s="8" t="str">
        <f>IF('Список ОО'!H124&lt;&gt;"",'Список ОО'!H124,"")</f>
        <v/>
      </c>
      <c r="I120" s="8" t="str">
        <f>IF('Список ОО'!I124&lt;&gt;"",'Список ОО'!I124,"")</f>
        <v/>
      </c>
      <c r="J120" s="8" t="str">
        <f>IF('Список ОО'!J124&lt;&gt;"",'Список ОО'!J124,"")</f>
        <v/>
      </c>
      <c r="K120" s="10" t="str">
        <f>IF('Список ОО'!K124&lt;&gt;"",'Список ОО'!K124,"")</f>
        <v/>
      </c>
      <c r="L120" s="8" t="str">
        <f>IF('Список ОО'!L124&lt;&gt;"",'Список ОО'!L124,"")</f>
        <v/>
      </c>
      <c r="M120" s="8" t="str">
        <f>IF('Список ОО'!M124&lt;&gt;"",'Список ОО'!M124,"")</f>
        <v/>
      </c>
      <c r="N120" s="8" t="str">
        <f>IF('Список ОО'!N124&lt;&gt;"",'Список ОО'!N124,"")</f>
        <v/>
      </c>
      <c r="O120" s="8" t="str">
        <f>IF('Список ОО'!O124&lt;&gt;"",'Список ОО'!O124,"")</f>
        <v/>
      </c>
    </row>
    <row r="121" spans="1:15">
      <c r="A121" s="8">
        <f>'Список ОО'!A125*'Список ОО'!V125</f>
        <v>0</v>
      </c>
      <c r="B121" s="8" t="str">
        <f>IF('Список ОО'!V125&gt;0,'Список ОО'!B125,"")</f>
        <v/>
      </c>
      <c r="C121" s="8" t="str">
        <f>IF('Список ОО'!C125&lt;&gt;"",'Список ОО'!C125,"")</f>
        <v/>
      </c>
      <c r="D121" s="8" t="str">
        <f>IF('Список ОО'!D125&lt;&gt;"",'Список ОО'!D125,"")</f>
        <v/>
      </c>
      <c r="E121" s="8" t="str">
        <f>IF('Список ОО'!E125&lt;&gt;"",'Список ОО'!E125,"")</f>
        <v/>
      </c>
      <c r="F121" s="8" t="str">
        <f>IF('Список ОО'!F125&lt;&gt;"",'Список ОО'!F125,"")</f>
        <v/>
      </c>
      <c r="G121" s="8" t="str">
        <f>IF('Список ОО'!G125&lt;&gt;"",'Список ОО'!G125,"")</f>
        <v/>
      </c>
      <c r="H121" s="8" t="str">
        <f>IF('Список ОО'!H125&lt;&gt;"",'Список ОО'!H125,"")</f>
        <v/>
      </c>
      <c r="I121" s="8" t="str">
        <f>IF('Список ОО'!I125&lt;&gt;"",'Список ОО'!I125,"")</f>
        <v/>
      </c>
      <c r="J121" s="8" t="str">
        <f>IF('Список ОО'!J125&lt;&gt;"",'Список ОО'!J125,"")</f>
        <v/>
      </c>
      <c r="K121" s="10" t="str">
        <f>IF('Список ОО'!K125&lt;&gt;"",'Список ОО'!K125,"")</f>
        <v/>
      </c>
      <c r="L121" s="8" t="str">
        <f>IF('Список ОО'!L125&lt;&gt;"",'Список ОО'!L125,"")</f>
        <v/>
      </c>
      <c r="M121" s="8" t="str">
        <f>IF('Список ОО'!M125&lt;&gt;"",'Список ОО'!M125,"")</f>
        <v/>
      </c>
      <c r="N121" s="8" t="str">
        <f>IF('Список ОО'!N125&lt;&gt;"",'Список ОО'!N125,"")</f>
        <v/>
      </c>
      <c r="O121" s="8" t="str">
        <f>IF('Список ОО'!O125&lt;&gt;"",'Список ОО'!O125,"")</f>
        <v/>
      </c>
    </row>
    <row r="122" spans="1:15">
      <c r="A122" s="8">
        <f>'Список ОО'!A126*'Список ОО'!V126</f>
        <v>0</v>
      </c>
      <c r="B122" s="8" t="str">
        <f>IF('Список ОО'!V126&gt;0,'Список ОО'!B126,"")</f>
        <v/>
      </c>
      <c r="C122" s="8" t="str">
        <f>IF('Список ОО'!C126&lt;&gt;"",'Список ОО'!C126,"")</f>
        <v/>
      </c>
      <c r="D122" s="8" t="str">
        <f>IF('Список ОО'!D126&lt;&gt;"",'Список ОО'!D126,"")</f>
        <v/>
      </c>
      <c r="E122" s="8" t="str">
        <f>IF('Список ОО'!E126&lt;&gt;"",'Список ОО'!E126,"")</f>
        <v/>
      </c>
      <c r="F122" s="8" t="str">
        <f>IF('Список ОО'!F126&lt;&gt;"",'Список ОО'!F126,"")</f>
        <v/>
      </c>
      <c r="G122" s="8" t="str">
        <f>IF('Список ОО'!G126&lt;&gt;"",'Список ОО'!G126,"")</f>
        <v/>
      </c>
      <c r="H122" s="8" t="str">
        <f>IF('Список ОО'!H126&lt;&gt;"",'Список ОО'!H126,"")</f>
        <v/>
      </c>
      <c r="I122" s="8" t="str">
        <f>IF('Список ОО'!I126&lt;&gt;"",'Список ОО'!I126,"")</f>
        <v/>
      </c>
      <c r="J122" s="8" t="str">
        <f>IF('Список ОО'!J126&lt;&gt;"",'Список ОО'!J126,"")</f>
        <v/>
      </c>
      <c r="K122" s="10" t="str">
        <f>IF('Список ОО'!K126&lt;&gt;"",'Список ОО'!K126,"")</f>
        <v/>
      </c>
      <c r="L122" s="8" t="str">
        <f>IF('Список ОО'!L126&lt;&gt;"",'Список ОО'!L126,"")</f>
        <v/>
      </c>
      <c r="M122" s="8" t="str">
        <f>IF('Список ОО'!M126&lt;&gt;"",'Список ОО'!M126,"")</f>
        <v/>
      </c>
      <c r="N122" s="8" t="str">
        <f>IF('Список ОО'!N126&lt;&gt;"",'Список ОО'!N126,"")</f>
        <v/>
      </c>
      <c r="O122" s="8" t="str">
        <f>IF('Список ОО'!O126&lt;&gt;"",'Список ОО'!O126,"")</f>
        <v/>
      </c>
    </row>
    <row r="123" spans="1:15">
      <c r="A123" s="8">
        <f>'Список ОО'!A127*'Список ОО'!V127</f>
        <v>0</v>
      </c>
      <c r="B123" s="8" t="str">
        <f>IF('Список ОО'!V127&gt;0,'Список ОО'!B127,"")</f>
        <v/>
      </c>
      <c r="C123" s="8" t="str">
        <f>IF('Список ОО'!C127&lt;&gt;"",'Список ОО'!C127,"")</f>
        <v/>
      </c>
      <c r="D123" s="8" t="str">
        <f>IF('Список ОО'!D127&lt;&gt;"",'Список ОО'!D127,"")</f>
        <v/>
      </c>
      <c r="E123" s="8" t="str">
        <f>IF('Список ОО'!E127&lt;&gt;"",'Список ОО'!E127,"")</f>
        <v/>
      </c>
      <c r="F123" s="8" t="str">
        <f>IF('Список ОО'!F127&lt;&gt;"",'Список ОО'!F127,"")</f>
        <v/>
      </c>
      <c r="G123" s="8" t="str">
        <f>IF('Список ОО'!G127&lt;&gt;"",'Список ОО'!G127,"")</f>
        <v/>
      </c>
      <c r="H123" s="8" t="str">
        <f>IF('Список ОО'!H127&lt;&gt;"",'Список ОО'!H127,"")</f>
        <v/>
      </c>
      <c r="I123" s="8" t="str">
        <f>IF('Список ОО'!I127&lt;&gt;"",'Список ОО'!I127,"")</f>
        <v/>
      </c>
      <c r="J123" s="8" t="str">
        <f>IF('Список ОО'!J127&lt;&gt;"",'Список ОО'!J127,"")</f>
        <v/>
      </c>
      <c r="K123" s="10" t="str">
        <f>IF('Список ОО'!K127&lt;&gt;"",'Список ОО'!K127,"")</f>
        <v/>
      </c>
      <c r="L123" s="8" t="str">
        <f>IF('Список ОО'!L127&lt;&gt;"",'Список ОО'!L127,"")</f>
        <v/>
      </c>
      <c r="M123" s="8" t="str">
        <f>IF('Список ОО'!M127&lt;&gt;"",'Список ОО'!M127,"")</f>
        <v/>
      </c>
      <c r="N123" s="8" t="str">
        <f>IF('Список ОО'!N127&lt;&gt;"",'Список ОО'!N127,"")</f>
        <v/>
      </c>
      <c r="O123" s="8" t="str">
        <f>IF('Список ОО'!O127&lt;&gt;"",'Список ОО'!O127,"")</f>
        <v/>
      </c>
    </row>
    <row r="124" spans="1:15">
      <c r="A124" s="8">
        <f>'Список ОО'!A128*'Список ОО'!V128</f>
        <v>0</v>
      </c>
      <c r="B124" s="8" t="str">
        <f>IF('Список ОО'!V128&gt;0,'Список ОО'!B128,"")</f>
        <v/>
      </c>
      <c r="C124" s="8" t="str">
        <f>IF('Список ОО'!C128&lt;&gt;"",'Список ОО'!C128,"")</f>
        <v/>
      </c>
      <c r="D124" s="8" t="str">
        <f>IF('Список ОО'!D128&lt;&gt;"",'Список ОО'!D128,"")</f>
        <v/>
      </c>
      <c r="E124" s="8" t="str">
        <f>IF('Список ОО'!E128&lt;&gt;"",'Список ОО'!E128,"")</f>
        <v/>
      </c>
      <c r="F124" s="8" t="str">
        <f>IF('Список ОО'!F128&lt;&gt;"",'Список ОО'!F128,"")</f>
        <v/>
      </c>
      <c r="G124" s="8" t="str">
        <f>IF('Список ОО'!G128&lt;&gt;"",'Список ОО'!G128,"")</f>
        <v/>
      </c>
      <c r="H124" s="8" t="str">
        <f>IF('Список ОО'!H128&lt;&gt;"",'Список ОО'!H128,"")</f>
        <v/>
      </c>
      <c r="I124" s="8" t="str">
        <f>IF('Список ОО'!I128&lt;&gt;"",'Список ОО'!I128,"")</f>
        <v/>
      </c>
      <c r="J124" s="8" t="str">
        <f>IF('Список ОО'!J128&lt;&gt;"",'Список ОО'!J128,"")</f>
        <v/>
      </c>
      <c r="K124" s="10" t="str">
        <f>IF('Список ОО'!K128&lt;&gt;"",'Список ОО'!K128,"")</f>
        <v/>
      </c>
      <c r="L124" s="8" t="str">
        <f>IF('Список ОО'!L128&lt;&gt;"",'Список ОО'!L128,"")</f>
        <v/>
      </c>
      <c r="M124" s="8" t="str">
        <f>IF('Список ОО'!M128&lt;&gt;"",'Список ОО'!M128,"")</f>
        <v/>
      </c>
      <c r="N124" s="8" t="str">
        <f>IF('Список ОО'!N128&lt;&gt;"",'Список ОО'!N128,"")</f>
        <v/>
      </c>
      <c r="O124" s="8" t="str">
        <f>IF('Список ОО'!O128&lt;&gt;"",'Список ОО'!O128,"")</f>
        <v/>
      </c>
    </row>
    <row r="125" spans="1:15">
      <c r="A125" s="8">
        <f>'Список ОО'!A129*'Список ОО'!V129</f>
        <v>0</v>
      </c>
      <c r="B125" s="8" t="str">
        <f>IF('Список ОО'!V129&gt;0,'Список ОО'!B129,"")</f>
        <v/>
      </c>
      <c r="C125" s="8" t="str">
        <f>IF('Список ОО'!C129&lt;&gt;"",'Список ОО'!C129,"")</f>
        <v/>
      </c>
      <c r="D125" s="8" t="str">
        <f>IF('Список ОО'!D129&lt;&gt;"",'Список ОО'!D129,"")</f>
        <v/>
      </c>
      <c r="E125" s="8" t="str">
        <f>IF('Список ОО'!E129&lt;&gt;"",'Список ОО'!E129,"")</f>
        <v/>
      </c>
      <c r="F125" s="8" t="str">
        <f>IF('Список ОО'!F129&lt;&gt;"",'Список ОО'!F129,"")</f>
        <v/>
      </c>
      <c r="G125" s="8" t="str">
        <f>IF('Список ОО'!G129&lt;&gt;"",'Список ОО'!G129,"")</f>
        <v/>
      </c>
      <c r="H125" s="8" t="str">
        <f>IF('Список ОО'!H129&lt;&gt;"",'Список ОО'!H129,"")</f>
        <v/>
      </c>
      <c r="I125" s="8" t="str">
        <f>IF('Список ОО'!I129&lt;&gt;"",'Список ОО'!I129,"")</f>
        <v/>
      </c>
      <c r="J125" s="8" t="str">
        <f>IF('Список ОО'!J129&lt;&gt;"",'Список ОО'!J129,"")</f>
        <v/>
      </c>
      <c r="K125" s="10" t="str">
        <f>IF('Список ОО'!K129&lt;&gt;"",'Список ОО'!K129,"")</f>
        <v/>
      </c>
      <c r="L125" s="8" t="str">
        <f>IF('Список ОО'!L129&lt;&gt;"",'Список ОО'!L129,"")</f>
        <v/>
      </c>
      <c r="M125" s="8" t="str">
        <f>IF('Список ОО'!M129&lt;&gt;"",'Список ОО'!M129,"")</f>
        <v/>
      </c>
      <c r="N125" s="8" t="str">
        <f>IF('Список ОО'!N129&lt;&gt;"",'Список ОО'!N129,"")</f>
        <v/>
      </c>
      <c r="O125" s="8" t="str">
        <f>IF('Список ОО'!O129&lt;&gt;"",'Список ОО'!O129,"")</f>
        <v/>
      </c>
    </row>
    <row r="126" spans="1:15">
      <c r="A126" s="8">
        <f>'Список ОО'!A130*'Список ОО'!V130</f>
        <v>0</v>
      </c>
      <c r="B126" s="8" t="str">
        <f>IF('Список ОО'!V130&gt;0,'Список ОО'!B130,"")</f>
        <v/>
      </c>
      <c r="C126" s="8" t="str">
        <f>IF('Список ОО'!C130&lt;&gt;"",'Список ОО'!C130,"")</f>
        <v/>
      </c>
      <c r="D126" s="8" t="str">
        <f>IF('Список ОО'!D130&lt;&gt;"",'Список ОО'!D130,"")</f>
        <v/>
      </c>
      <c r="E126" s="8" t="str">
        <f>IF('Список ОО'!E130&lt;&gt;"",'Список ОО'!E130,"")</f>
        <v/>
      </c>
      <c r="F126" s="8" t="str">
        <f>IF('Список ОО'!F130&lt;&gt;"",'Список ОО'!F130,"")</f>
        <v/>
      </c>
      <c r="G126" s="8" t="str">
        <f>IF('Список ОО'!G130&lt;&gt;"",'Список ОО'!G130,"")</f>
        <v/>
      </c>
      <c r="H126" s="8" t="str">
        <f>IF('Список ОО'!H130&lt;&gt;"",'Список ОО'!H130,"")</f>
        <v/>
      </c>
      <c r="I126" s="8" t="str">
        <f>IF('Список ОО'!I130&lt;&gt;"",'Список ОО'!I130,"")</f>
        <v/>
      </c>
      <c r="J126" s="8" t="str">
        <f>IF('Список ОО'!J130&lt;&gt;"",'Список ОО'!J130,"")</f>
        <v/>
      </c>
      <c r="K126" s="10" t="str">
        <f>IF('Список ОО'!K130&lt;&gt;"",'Список ОО'!K130,"")</f>
        <v/>
      </c>
      <c r="L126" s="8" t="str">
        <f>IF('Список ОО'!L130&lt;&gt;"",'Список ОО'!L130,"")</f>
        <v/>
      </c>
      <c r="M126" s="8" t="str">
        <f>IF('Список ОО'!M130&lt;&gt;"",'Список ОО'!M130,"")</f>
        <v/>
      </c>
      <c r="N126" s="8" t="str">
        <f>IF('Список ОО'!N130&lt;&gt;"",'Список ОО'!N130,"")</f>
        <v/>
      </c>
      <c r="O126" s="8" t="str">
        <f>IF('Список ОО'!O130&lt;&gt;"",'Список ОО'!O130,"")</f>
        <v/>
      </c>
    </row>
    <row r="127" spans="1:15">
      <c r="A127" s="8">
        <f>'Список ОО'!A131*'Список ОО'!V131</f>
        <v>0</v>
      </c>
      <c r="B127" s="8" t="str">
        <f>IF('Список ОО'!V131&gt;0,'Список ОО'!B131,"")</f>
        <v/>
      </c>
      <c r="C127" s="8" t="str">
        <f>IF('Список ОО'!C131&lt;&gt;"",'Список ОО'!C131,"")</f>
        <v/>
      </c>
      <c r="D127" s="8" t="str">
        <f>IF('Список ОО'!D131&lt;&gt;"",'Список ОО'!D131,"")</f>
        <v/>
      </c>
      <c r="E127" s="8" t="str">
        <f>IF('Список ОО'!E131&lt;&gt;"",'Список ОО'!E131,"")</f>
        <v/>
      </c>
      <c r="F127" s="8" t="str">
        <f>IF('Список ОО'!F131&lt;&gt;"",'Список ОО'!F131,"")</f>
        <v/>
      </c>
      <c r="G127" s="8" t="str">
        <f>IF('Список ОО'!G131&lt;&gt;"",'Список ОО'!G131,"")</f>
        <v/>
      </c>
      <c r="H127" s="8" t="str">
        <f>IF('Список ОО'!H131&lt;&gt;"",'Список ОО'!H131,"")</f>
        <v/>
      </c>
      <c r="I127" s="8" t="str">
        <f>IF('Список ОО'!I131&lt;&gt;"",'Список ОО'!I131,"")</f>
        <v/>
      </c>
      <c r="J127" s="8" t="str">
        <f>IF('Список ОО'!J131&lt;&gt;"",'Список ОО'!J131,"")</f>
        <v/>
      </c>
      <c r="K127" s="10" t="str">
        <f>IF('Список ОО'!K131&lt;&gt;"",'Список ОО'!K131,"")</f>
        <v/>
      </c>
      <c r="L127" s="8" t="str">
        <f>IF('Список ОО'!L131&lt;&gt;"",'Список ОО'!L131,"")</f>
        <v/>
      </c>
      <c r="M127" s="8" t="str">
        <f>IF('Список ОО'!M131&lt;&gt;"",'Список ОО'!M131,"")</f>
        <v/>
      </c>
      <c r="N127" s="8" t="str">
        <f>IF('Список ОО'!N131&lt;&gt;"",'Список ОО'!N131,"")</f>
        <v/>
      </c>
      <c r="O127" s="8" t="str">
        <f>IF('Список ОО'!O131&lt;&gt;"",'Список ОО'!O131,"")</f>
        <v/>
      </c>
    </row>
    <row r="128" spans="1:15">
      <c r="A128" s="8">
        <f>'Список ОО'!A132*'Список ОО'!V132</f>
        <v>0</v>
      </c>
      <c r="B128" s="8" t="str">
        <f>IF('Список ОО'!V132&gt;0,'Список ОО'!B132,"")</f>
        <v/>
      </c>
      <c r="C128" s="8" t="str">
        <f>IF('Список ОО'!C132&lt;&gt;"",'Список ОО'!C132,"")</f>
        <v/>
      </c>
      <c r="D128" s="8" t="str">
        <f>IF('Список ОО'!D132&lt;&gt;"",'Список ОО'!D132,"")</f>
        <v/>
      </c>
      <c r="E128" s="8" t="str">
        <f>IF('Список ОО'!E132&lt;&gt;"",'Список ОО'!E132,"")</f>
        <v/>
      </c>
      <c r="F128" s="8" t="str">
        <f>IF('Список ОО'!F132&lt;&gt;"",'Список ОО'!F132,"")</f>
        <v/>
      </c>
      <c r="G128" s="8" t="str">
        <f>IF('Список ОО'!G132&lt;&gt;"",'Список ОО'!G132,"")</f>
        <v/>
      </c>
      <c r="H128" s="8" t="str">
        <f>IF('Список ОО'!H132&lt;&gt;"",'Список ОО'!H132,"")</f>
        <v/>
      </c>
      <c r="I128" s="8" t="str">
        <f>IF('Список ОО'!I132&lt;&gt;"",'Список ОО'!I132,"")</f>
        <v/>
      </c>
      <c r="J128" s="8" t="str">
        <f>IF('Список ОО'!J132&lt;&gt;"",'Список ОО'!J132,"")</f>
        <v/>
      </c>
      <c r="K128" s="10" t="str">
        <f>IF('Список ОО'!K132&lt;&gt;"",'Список ОО'!K132,"")</f>
        <v/>
      </c>
      <c r="L128" s="8" t="str">
        <f>IF('Список ОО'!L132&lt;&gt;"",'Список ОО'!L132,"")</f>
        <v/>
      </c>
      <c r="M128" s="8" t="str">
        <f>IF('Список ОО'!M132&lt;&gt;"",'Список ОО'!M132,"")</f>
        <v/>
      </c>
      <c r="N128" s="8" t="str">
        <f>IF('Список ОО'!N132&lt;&gt;"",'Список ОО'!N132,"")</f>
        <v/>
      </c>
      <c r="O128" s="8" t="str">
        <f>IF('Список ОО'!O132&lt;&gt;"",'Список ОО'!O132,"")</f>
        <v/>
      </c>
    </row>
    <row r="129" spans="1:15">
      <c r="A129" s="8">
        <f>'Список ОО'!A133*'Список ОО'!V133</f>
        <v>0</v>
      </c>
      <c r="B129" s="8" t="str">
        <f>IF('Список ОО'!V133&gt;0,'Список ОО'!B133,"")</f>
        <v/>
      </c>
      <c r="C129" s="8" t="str">
        <f>IF('Список ОО'!C133&lt;&gt;"",'Список ОО'!C133,"")</f>
        <v/>
      </c>
      <c r="D129" s="8" t="str">
        <f>IF('Список ОО'!D133&lt;&gt;"",'Список ОО'!D133,"")</f>
        <v/>
      </c>
      <c r="E129" s="8" t="str">
        <f>IF('Список ОО'!E133&lt;&gt;"",'Список ОО'!E133,"")</f>
        <v/>
      </c>
      <c r="F129" s="8" t="str">
        <f>IF('Список ОО'!F133&lt;&gt;"",'Список ОО'!F133,"")</f>
        <v/>
      </c>
      <c r="G129" s="8" t="str">
        <f>IF('Список ОО'!G133&lt;&gt;"",'Список ОО'!G133,"")</f>
        <v/>
      </c>
      <c r="H129" s="8" t="str">
        <f>IF('Список ОО'!H133&lt;&gt;"",'Список ОО'!H133,"")</f>
        <v/>
      </c>
      <c r="I129" s="8" t="str">
        <f>IF('Список ОО'!I133&lt;&gt;"",'Список ОО'!I133,"")</f>
        <v/>
      </c>
      <c r="J129" s="8" t="str">
        <f>IF('Список ОО'!J133&lt;&gt;"",'Список ОО'!J133,"")</f>
        <v/>
      </c>
      <c r="K129" s="10" t="str">
        <f>IF('Список ОО'!K133&lt;&gt;"",'Список ОО'!K133,"")</f>
        <v/>
      </c>
      <c r="L129" s="8" t="str">
        <f>IF('Список ОО'!L133&lt;&gt;"",'Список ОО'!L133,"")</f>
        <v/>
      </c>
      <c r="M129" s="8" t="str">
        <f>IF('Список ОО'!M133&lt;&gt;"",'Список ОО'!M133,"")</f>
        <v/>
      </c>
      <c r="N129" s="8" t="str">
        <f>IF('Список ОО'!N133&lt;&gt;"",'Список ОО'!N133,"")</f>
        <v/>
      </c>
      <c r="O129" s="8" t="str">
        <f>IF('Список ОО'!O133&lt;&gt;"",'Список ОО'!O133,"")</f>
        <v/>
      </c>
    </row>
    <row r="130" spans="1:15">
      <c r="A130" s="8">
        <f>'Список ОО'!A134*'Список ОО'!V134</f>
        <v>0</v>
      </c>
      <c r="B130" s="8" t="str">
        <f>IF('Список ОО'!V134&gt;0,'Список ОО'!B134,"")</f>
        <v/>
      </c>
      <c r="C130" s="8" t="str">
        <f>IF('Список ОО'!C134&lt;&gt;"",'Список ОО'!C134,"")</f>
        <v/>
      </c>
      <c r="D130" s="8" t="str">
        <f>IF('Список ОО'!D134&lt;&gt;"",'Список ОО'!D134,"")</f>
        <v/>
      </c>
      <c r="E130" s="8" t="str">
        <f>IF('Список ОО'!E134&lt;&gt;"",'Список ОО'!E134,"")</f>
        <v/>
      </c>
      <c r="F130" s="8" t="str">
        <f>IF('Список ОО'!F134&lt;&gt;"",'Список ОО'!F134,"")</f>
        <v/>
      </c>
      <c r="G130" s="8" t="str">
        <f>IF('Список ОО'!G134&lt;&gt;"",'Список ОО'!G134,"")</f>
        <v/>
      </c>
      <c r="H130" s="8" t="str">
        <f>IF('Список ОО'!H134&lt;&gt;"",'Список ОО'!H134,"")</f>
        <v/>
      </c>
      <c r="I130" s="8" t="str">
        <f>IF('Список ОО'!I134&lt;&gt;"",'Список ОО'!I134,"")</f>
        <v/>
      </c>
      <c r="J130" s="8" t="str">
        <f>IF('Список ОО'!J134&lt;&gt;"",'Список ОО'!J134,"")</f>
        <v/>
      </c>
      <c r="K130" s="10" t="str">
        <f>IF('Список ОО'!K134&lt;&gt;"",'Список ОО'!K134,"")</f>
        <v/>
      </c>
      <c r="L130" s="8" t="str">
        <f>IF('Список ОО'!L134&lt;&gt;"",'Список ОО'!L134,"")</f>
        <v/>
      </c>
      <c r="M130" s="8" t="str">
        <f>IF('Список ОО'!M134&lt;&gt;"",'Список ОО'!M134,"")</f>
        <v/>
      </c>
      <c r="N130" s="8" t="str">
        <f>IF('Список ОО'!N134&lt;&gt;"",'Список ОО'!N134,"")</f>
        <v/>
      </c>
      <c r="O130" s="8" t="str">
        <f>IF('Список ОО'!O134&lt;&gt;"",'Список ОО'!O134,"")</f>
        <v/>
      </c>
    </row>
    <row r="131" spans="1:15">
      <c r="A131" s="8">
        <f>'Список ОО'!A135*'Список ОО'!V135</f>
        <v>0</v>
      </c>
      <c r="B131" s="8" t="str">
        <f>IF('Список ОО'!V135&gt;0,'Список ОО'!B135,"")</f>
        <v/>
      </c>
      <c r="C131" s="8" t="str">
        <f>IF('Список ОО'!C135&lt;&gt;"",'Список ОО'!C135,"")</f>
        <v/>
      </c>
      <c r="D131" s="8" t="str">
        <f>IF('Список ОО'!D135&lt;&gt;"",'Список ОО'!D135,"")</f>
        <v/>
      </c>
      <c r="E131" s="8" t="str">
        <f>IF('Список ОО'!E135&lt;&gt;"",'Список ОО'!E135,"")</f>
        <v/>
      </c>
      <c r="F131" s="8" t="str">
        <f>IF('Список ОО'!F135&lt;&gt;"",'Список ОО'!F135,"")</f>
        <v/>
      </c>
      <c r="G131" s="8" t="str">
        <f>IF('Список ОО'!G135&lt;&gt;"",'Список ОО'!G135,"")</f>
        <v/>
      </c>
      <c r="H131" s="8" t="str">
        <f>IF('Список ОО'!H135&lt;&gt;"",'Список ОО'!H135,"")</f>
        <v/>
      </c>
      <c r="I131" s="8" t="str">
        <f>IF('Список ОО'!I135&lt;&gt;"",'Список ОО'!I135,"")</f>
        <v/>
      </c>
      <c r="J131" s="8" t="str">
        <f>IF('Список ОО'!J135&lt;&gt;"",'Список ОО'!J135,"")</f>
        <v/>
      </c>
      <c r="K131" s="10" t="str">
        <f>IF('Список ОО'!K135&lt;&gt;"",'Список ОО'!K135,"")</f>
        <v/>
      </c>
      <c r="L131" s="8" t="str">
        <f>IF('Список ОО'!L135&lt;&gt;"",'Список ОО'!L135,"")</f>
        <v/>
      </c>
      <c r="M131" s="8" t="str">
        <f>IF('Список ОО'!M135&lt;&gt;"",'Список ОО'!M135,"")</f>
        <v/>
      </c>
      <c r="N131" s="8" t="str">
        <f>IF('Список ОО'!N135&lt;&gt;"",'Список ОО'!N135,"")</f>
        <v/>
      </c>
      <c r="O131" s="8" t="str">
        <f>IF('Список ОО'!O135&lt;&gt;"",'Список ОО'!O135,"")</f>
        <v/>
      </c>
    </row>
    <row r="132" spans="1:15">
      <c r="A132" s="8">
        <f>'Список ОО'!A136*'Список ОО'!V136</f>
        <v>0</v>
      </c>
      <c r="B132" s="8" t="str">
        <f>IF('Список ОО'!V136&gt;0,'Список ОО'!B136,"")</f>
        <v/>
      </c>
      <c r="C132" s="8" t="str">
        <f>IF('Список ОО'!C136&lt;&gt;"",'Список ОО'!C136,"")</f>
        <v/>
      </c>
      <c r="D132" s="8" t="str">
        <f>IF('Список ОО'!D136&lt;&gt;"",'Список ОО'!D136,"")</f>
        <v/>
      </c>
      <c r="E132" s="8" t="str">
        <f>IF('Список ОО'!E136&lt;&gt;"",'Список ОО'!E136,"")</f>
        <v/>
      </c>
      <c r="F132" s="8" t="str">
        <f>IF('Список ОО'!F136&lt;&gt;"",'Список ОО'!F136,"")</f>
        <v/>
      </c>
      <c r="G132" s="8" t="str">
        <f>IF('Список ОО'!G136&lt;&gt;"",'Список ОО'!G136,"")</f>
        <v/>
      </c>
      <c r="H132" s="8" t="str">
        <f>IF('Список ОО'!H136&lt;&gt;"",'Список ОО'!H136,"")</f>
        <v/>
      </c>
      <c r="I132" s="8" t="str">
        <f>IF('Список ОО'!I136&lt;&gt;"",'Список ОО'!I136,"")</f>
        <v/>
      </c>
      <c r="J132" s="8" t="str">
        <f>IF('Список ОО'!J136&lt;&gt;"",'Список ОО'!J136,"")</f>
        <v/>
      </c>
      <c r="K132" s="10" t="str">
        <f>IF('Список ОО'!K136&lt;&gt;"",'Список ОО'!K136,"")</f>
        <v/>
      </c>
      <c r="L132" s="8" t="str">
        <f>IF('Список ОО'!L136&lt;&gt;"",'Список ОО'!L136,"")</f>
        <v/>
      </c>
      <c r="M132" s="8" t="str">
        <f>IF('Список ОО'!M136&lt;&gt;"",'Список ОО'!M136,"")</f>
        <v/>
      </c>
      <c r="N132" s="8" t="str">
        <f>IF('Список ОО'!N136&lt;&gt;"",'Список ОО'!N136,"")</f>
        <v/>
      </c>
      <c r="O132" s="8" t="str">
        <f>IF('Список ОО'!O136&lt;&gt;"",'Список ОО'!O136,"")</f>
        <v/>
      </c>
    </row>
    <row r="133" spans="1:15">
      <c r="A133" s="8">
        <f>'Список ОО'!A137*'Список ОО'!V137</f>
        <v>0</v>
      </c>
      <c r="B133" s="8" t="str">
        <f>IF('Список ОО'!V137&gt;0,'Список ОО'!B137,"")</f>
        <v/>
      </c>
      <c r="C133" s="8" t="str">
        <f>IF('Список ОО'!C137&lt;&gt;"",'Список ОО'!C137,"")</f>
        <v/>
      </c>
      <c r="D133" s="8" t="str">
        <f>IF('Список ОО'!D137&lt;&gt;"",'Список ОО'!D137,"")</f>
        <v/>
      </c>
      <c r="E133" s="8" t="str">
        <f>IF('Список ОО'!E137&lt;&gt;"",'Список ОО'!E137,"")</f>
        <v/>
      </c>
      <c r="F133" s="8" t="str">
        <f>IF('Список ОО'!F137&lt;&gt;"",'Список ОО'!F137,"")</f>
        <v/>
      </c>
      <c r="G133" s="8" t="str">
        <f>IF('Список ОО'!G137&lt;&gt;"",'Список ОО'!G137,"")</f>
        <v/>
      </c>
      <c r="H133" s="8" t="str">
        <f>IF('Список ОО'!H137&lt;&gt;"",'Список ОО'!H137,"")</f>
        <v/>
      </c>
      <c r="I133" s="8" t="str">
        <f>IF('Список ОО'!I137&lt;&gt;"",'Список ОО'!I137,"")</f>
        <v/>
      </c>
      <c r="J133" s="8" t="str">
        <f>IF('Список ОО'!J137&lt;&gt;"",'Список ОО'!J137,"")</f>
        <v/>
      </c>
      <c r="K133" s="10" t="str">
        <f>IF('Список ОО'!K137&lt;&gt;"",'Список ОО'!K137,"")</f>
        <v/>
      </c>
      <c r="L133" s="8" t="str">
        <f>IF('Список ОО'!L137&lt;&gt;"",'Список ОО'!L137,"")</f>
        <v/>
      </c>
      <c r="M133" s="8" t="str">
        <f>IF('Список ОО'!M137&lt;&gt;"",'Список ОО'!M137,"")</f>
        <v/>
      </c>
      <c r="N133" s="8" t="str">
        <f>IF('Список ОО'!N137&lt;&gt;"",'Список ОО'!N137,"")</f>
        <v/>
      </c>
      <c r="O133" s="8" t="str">
        <f>IF('Список ОО'!O137&lt;&gt;"",'Список ОО'!O137,"")</f>
        <v/>
      </c>
    </row>
    <row r="134" spans="1:15">
      <c r="A134" s="8">
        <f>'Список ОО'!A138*'Список ОО'!V138</f>
        <v>0</v>
      </c>
      <c r="B134" s="8" t="str">
        <f>IF('Список ОО'!V138&gt;0,'Список ОО'!B138,"")</f>
        <v/>
      </c>
      <c r="C134" s="8" t="str">
        <f>IF('Список ОО'!C138&lt;&gt;"",'Список ОО'!C138,"")</f>
        <v/>
      </c>
      <c r="D134" s="8" t="str">
        <f>IF('Список ОО'!D138&lt;&gt;"",'Список ОО'!D138,"")</f>
        <v/>
      </c>
      <c r="E134" s="8" t="str">
        <f>IF('Список ОО'!E138&lt;&gt;"",'Список ОО'!E138,"")</f>
        <v/>
      </c>
      <c r="F134" s="8" t="str">
        <f>IF('Список ОО'!F138&lt;&gt;"",'Список ОО'!F138,"")</f>
        <v/>
      </c>
      <c r="G134" s="8" t="str">
        <f>IF('Список ОО'!G138&lt;&gt;"",'Список ОО'!G138,"")</f>
        <v/>
      </c>
      <c r="H134" s="8" t="str">
        <f>IF('Список ОО'!H138&lt;&gt;"",'Список ОО'!H138,"")</f>
        <v/>
      </c>
      <c r="I134" s="8" t="str">
        <f>IF('Список ОО'!I138&lt;&gt;"",'Список ОО'!I138,"")</f>
        <v/>
      </c>
      <c r="J134" s="8" t="str">
        <f>IF('Список ОО'!J138&lt;&gt;"",'Список ОО'!J138,"")</f>
        <v/>
      </c>
      <c r="K134" s="10" t="str">
        <f>IF('Список ОО'!K138&lt;&gt;"",'Список ОО'!K138,"")</f>
        <v/>
      </c>
      <c r="L134" s="8" t="str">
        <f>IF('Список ОО'!L138&lt;&gt;"",'Список ОО'!L138,"")</f>
        <v/>
      </c>
      <c r="M134" s="8" t="str">
        <f>IF('Список ОО'!M138&lt;&gt;"",'Список ОО'!M138,"")</f>
        <v/>
      </c>
      <c r="N134" s="8" t="str">
        <f>IF('Список ОО'!N138&lt;&gt;"",'Список ОО'!N138,"")</f>
        <v/>
      </c>
      <c r="O134" s="8" t="str">
        <f>IF('Список ОО'!O138&lt;&gt;"",'Список ОО'!O138,"")</f>
        <v/>
      </c>
    </row>
    <row r="135" spans="1:15">
      <c r="A135" s="8">
        <f>'Список ОО'!A139*'Список ОО'!V139</f>
        <v>0</v>
      </c>
      <c r="B135" s="8" t="str">
        <f>IF('Список ОО'!V139&gt;0,'Список ОО'!B139,"")</f>
        <v/>
      </c>
      <c r="C135" s="8" t="str">
        <f>IF('Список ОО'!C139&lt;&gt;"",'Список ОО'!C139,"")</f>
        <v/>
      </c>
      <c r="D135" s="8" t="str">
        <f>IF('Список ОО'!D139&lt;&gt;"",'Список ОО'!D139,"")</f>
        <v/>
      </c>
      <c r="E135" s="8" t="str">
        <f>IF('Список ОО'!E139&lt;&gt;"",'Список ОО'!E139,"")</f>
        <v/>
      </c>
      <c r="F135" s="8" t="str">
        <f>IF('Список ОО'!F139&lt;&gt;"",'Список ОО'!F139,"")</f>
        <v/>
      </c>
      <c r="G135" s="8" t="str">
        <f>IF('Список ОО'!G139&lt;&gt;"",'Список ОО'!G139,"")</f>
        <v/>
      </c>
      <c r="H135" s="8" t="str">
        <f>IF('Список ОО'!H139&lt;&gt;"",'Список ОО'!H139,"")</f>
        <v/>
      </c>
      <c r="I135" s="8" t="str">
        <f>IF('Список ОО'!I139&lt;&gt;"",'Список ОО'!I139,"")</f>
        <v/>
      </c>
      <c r="J135" s="8" t="str">
        <f>IF('Список ОО'!J139&lt;&gt;"",'Список ОО'!J139,"")</f>
        <v/>
      </c>
      <c r="K135" s="10" t="str">
        <f>IF('Список ОО'!K139&lt;&gt;"",'Список ОО'!K139,"")</f>
        <v/>
      </c>
      <c r="L135" s="8" t="str">
        <f>IF('Список ОО'!L139&lt;&gt;"",'Список ОО'!L139,"")</f>
        <v/>
      </c>
      <c r="M135" s="8" t="str">
        <f>IF('Список ОО'!M139&lt;&gt;"",'Список ОО'!M139,"")</f>
        <v/>
      </c>
      <c r="N135" s="8" t="str">
        <f>IF('Список ОО'!N139&lt;&gt;"",'Список ОО'!N139,"")</f>
        <v/>
      </c>
      <c r="O135" s="8" t="str">
        <f>IF('Список ОО'!O139&lt;&gt;"",'Список ОО'!O139,"")</f>
        <v/>
      </c>
    </row>
    <row r="136" spans="1:15">
      <c r="A136" s="8">
        <f>'Список ОО'!A140*'Список ОО'!V140</f>
        <v>0</v>
      </c>
      <c r="B136" s="8" t="str">
        <f>IF('Список ОО'!V140&gt;0,'Список ОО'!B140,"")</f>
        <v/>
      </c>
      <c r="C136" s="8" t="str">
        <f>IF('Список ОО'!C140&lt;&gt;"",'Список ОО'!C140,"")</f>
        <v/>
      </c>
      <c r="D136" s="8" t="str">
        <f>IF('Список ОО'!D140&lt;&gt;"",'Список ОО'!D140,"")</f>
        <v/>
      </c>
      <c r="E136" s="8" t="str">
        <f>IF('Список ОО'!E140&lt;&gt;"",'Список ОО'!E140,"")</f>
        <v/>
      </c>
      <c r="F136" s="8" t="str">
        <f>IF('Список ОО'!F140&lt;&gt;"",'Список ОО'!F140,"")</f>
        <v/>
      </c>
      <c r="G136" s="8" t="str">
        <f>IF('Список ОО'!G140&lt;&gt;"",'Список ОО'!G140,"")</f>
        <v/>
      </c>
      <c r="H136" s="8" t="str">
        <f>IF('Список ОО'!H140&lt;&gt;"",'Список ОО'!H140,"")</f>
        <v/>
      </c>
      <c r="I136" s="8" t="str">
        <f>IF('Список ОО'!I140&lt;&gt;"",'Список ОО'!I140,"")</f>
        <v/>
      </c>
      <c r="J136" s="8" t="str">
        <f>IF('Список ОО'!J140&lt;&gt;"",'Список ОО'!J140,"")</f>
        <v/>
      </c>
      <c r="K136" s="10" t="str">
        <f>IF('Список ОО'!K140&lt;&gt;"",'Список ОО'!K140,"")</f>
        <v/>
      </c>
      <c r="L136" s="8" t="str">
        <f>IF('Список ОО'!L140&lt;&gt;"",'Список ОО'!L140,"")</f>
        <v/>
      </c>
      <c r="M136" s="8" t="str">
        <f>IF('Список ОО'!M140&lt;&gt;"",'Список ОО'!M140,"")</f>
        <v/>
      </c>
      <c r="N136" s="8" t="str">
        <f>IF('Список ОО'!N140&lt;&gt;"",'Список ОО'!N140,"")</f>
        <v/>
      </c>
      <c r="O136" s="8" t="str">
        <f>IF('Список ОО'!O140&lt;&gt;"",'Список ОО'!O140,"")</f>
        <v/>
      </c>
    </row>
    <row r="137" spans="1:15">
      <c r="A137" s="8">
        <f>'Список ОО'!A141*'Список ОО'!V141</f>
        <v>0</v>
      </c>
      <c r="B137" s="8" t="str">
        <f>IF('Список ОО'!V141&gt;0,'Список ОО'!B141,"")</f>
        <v/>
      </c>
      <c r="C137" s="8" t="str">
        <f>IF('Список ОО'!C141&lt;&gt;"",'Список ОО'!C141,"")</f>
        <v/>
      </c>
      <c r="D137" s="8" t="str">
        <f>IF('Список ОО'!D141&lt;&gt;"",'Список ОО'!D141,"")</f>
        <v/>
      </c>
      <c r="E137" s="8" t="str">
        <f>IF('Список ОО'!E141&lt;&gt;"",'Список ОО'!E141,"")</f>
        <v/>
      </c>
      <c r="F137" s="8" t="str">
        <f>IF('Список ОО'!F141&lt;&gt;"",'Список ОО'!F141,"")</f>
        <v/>
      </c>
      <c r="G137" s="8" t="str">
        <f>IF('Список ОО'!G141&lt;&gt;"",'Список ОО'!G141,"")</f>
        <v/>
      </c>
      <c r="H137" s="8" t="str">
        <f>IF('Список ОО'!H141&lt;&gt;"",'Список ОО'!H141,"")</f>
        <v/>
      </c>
      <c r="I137" s="8" t="str">
        <f>IF('Список ОО'!I141&lt;&gt;"",'Список ОО'!I141,"")</f>
        <v/>
      </c>
      <c r="J137" s="8" t="str">
        <f>IF('Список ОО'!J141&lt;&gt;"",'Список ОО'!J141,"")</f>
        <v/>
      </c>
      <c r="K137" s="10" t="str">
        <f>IF('Список ОО'!K141&lt;&gt;"",'Список ОО'!K141,"")</f>
        <v/>
      </c>
      <c r="L137" s="8" t="str">
        <f>IF('Список ОО'!L141&lt;&gt;"",'Список ОО'!L141,"")</f>
        <v/>
      </c>
      <c r="M137" s="8" t="str">
        <f>IF('Список ОО'!M141&lt;&gt;"",'Список ОО'!M141,"")</f>
        <v/>
      </c>
      <c r="N137" s="8" t="str">
        <f>IF('Список ОО'!N141&lt;&gt;"",'Список ОО'!N141,"")</f>
        <v/>
      </c>
      <c r="O137" s="8" t="str">
        <f>IF('Список ОО'!O141&lt;&gt;"",'Список ОО'!O141,"")</f>
        <v/>
      </c>
    </row>
    <row r="138" spans="1:15">
      <c r="A138" s="8">
        <f>'Список ОО'!A142*'Список ОО'!V142</f>
        <v>0</v>
      </c>
      <c r="B138" s="8" t="str">
        <f>IF('Список ОО'!V142&gt;0,'Список ОО'!B142,"")</f>
        <v/>
      </c>
      <c r="C138" s="8" t="str">
        <f>IF('Список ОО'!C142&lt;&gt;"",'Список ОО'!C142,"")</f>
        <v/>
      </c>
      <c r="D138" s="8" t="str">
        <f>IF('Список ОО'!D142&lt;&gt;"",'Список ОО'!D142,"")</f>
        <v/>
      </c>
      <c r="E138" s="8" t="str">
        <f>IF('Список ОО'!E142&lt;&gt;"",'Список ОО'!E142,"")</f>
        <v/>
      </c>
      <c r="F138" s="8" t="str">
        <f>IF('Список ОО'!F142&lt;&gt;"",'Список ОО'!F142,"")</f>
        <v/>
      </c>
      <c r="G138" s="8" t="str">
        <f>IF('Список ОО'!G142&lt;&gt;"",'Список ОО'!G142,"")</f>
        <v/>
      </c>
      <c r="H138" s="8" t="str">
        <f>IF('Список ОО'!H142&lt;&gt;"",'Список ОО'!H142,"")</f>
        <v/>
      </c>
      <c r="I138" s="8" t="str">
        <f>IF('Список ОО'!I142&lt;&gt;"",'Список ОО'!I142,"")</f>
        <v/>
      </c>
      <c r="J138" s="8" t="str">
        <f>IF('Список ОО'!J142&lt;&gt;"",'Список ОО'!J142,"")</f>
        <v/>
      </c>
      <c r="K138" s="10" t="str">
        <f>IF('Список ОО'!K142&lt;&gt;"",'Список ОО'!K142,"")</f>
        <v/>
      </c>
      <c r="L138" s="8" t="str">
        <f>IF('Список ОО'!L142&lt;&gt;"",'Список ОО'!L142,"")</f>
        <v/>
      </c>
      <c r="M138" s="8" t="str">
        <f>IF('Список ОО'!M142&lt;&gt;"",'Список ОО'!M142,"")</f>
        <v/>
      </c>
      <c r="N138" s="8" t="str">
        <f>IF('Список ОО'!N142&lt;&gt;"",'Список ОО'!N142,"")</f>
        <v/>
      </c>
      <c r="O138" s="8" t="str">
        <f>IF('Список ОО'!O142&lt;&gt;"",'Список ОО'!O142,"")</f>
        <v/>
      </c>
    </row>
    <row r="139" spans="1:15">
      <c r="A139" s="8">
        <f>'Список ОО'!A143*'Список ОО'!V143</f>
        <v>0</v>
      </c>
      <c r="B139" s="8" t="str">
        <f>IF('Список ОО'!V143&gt;0,'Список ОО'!B143,"")</f>
        <v/>
      </c>
      <c r="C139" s="8" t="str">
        <f>IF('Список ОО'!C143&lt;&gt;"",'Список ОО'!C143,"")</f>
        <v/>
      </c>
      <c r="D139" s="8" t="str">
        <f>IF('Список ОО'!D143&lt;&gt;"",'Список ОО'!D143,"")</f>
        <v/>
      </c>
      <c r="E139" s="8" t="str">
        <f>IF('Список ОО'!E143&lt;&gt;"",'Список ОО'!E143,"")</f>
        <v/>
      </c>
      <c r="F139" s="8" t="str">
        <f>IF('Список ОО'!F143&lt;&gt;"",'Список ОО'!F143,"")</f>
        <v/>
      </c>
      <c r="G139" s="8" t="str">
        <f>IF('Список ОО'!G143&lt;&gt;"",'Список ОО'!G143,"")</f>
        <v/>
      </c>
      <c r="H139" s="8" t="str">
        <f>IF('Список ОО'!H143&lt;&gt;"",'Список ОО'!H143,"")</f>
        <v/>
      </c>
      <c r="I139" s="8" t="str">
        <f>IF('Список ОО'!I143&lt;&gt;"",'Список ОО'!I143,"")</f>
        <v/>
      </c>
      <c r="J139" s="8" t="str">
        <f>IF('Список ОО'!J143&lt;&gt;"",'Список ОО'!J143,"")</f>
        <v/>
      </c>
      <c r="K139" s="10" t="str">
        <f>IF('Список ОО'!K143&lt;&gt;"",'Список ОО'!K143,"")</f>
        <v/>
      </c>
      <c r="L139" s="8" t="str">
        <f>IF('Список ОО'!L143&lt;&gt;"",'Список ОО'!L143,"")</f>
        <v/>
      </c>
      <c r="M139" s="8" t="str">
        <f>IF('Список ОО'!M143&lt;&gt;"",'Список ОО'!M143,"")</f>
        <v/>
      </c>
      <c r="N139" s="8" t="str">
        <f>IF('Список ОО'!N143&lt;&gt;"",'Список ОО'!N143,"")</f>
        <v/>
      </c>
      <c r="O139" s="8" t="str">
        <f>IF('Список ОО'!O143&lt;&gt;"",'Список ОО'!O143,"")</f>
        <v/>
      </c>
    </row>
    <row r="140" spans="1:15">
      <c r="A140" s="8">
        <f>'Список ОО'!A144*'Список ОО'!V144</f>
        <v>0</v>
      </c>
      <c r="B140" s="8" t="str">
        <f>IF('Список ОО'!V144&gt;0,'Список ОО'!B144,"")</f>
        <v/>
      </c>
      <c r="C140" s="8" t="str">
        <f>IF('Список ОО'!C144&lt;&gt;"",'Список ОО'!C144,"")</f>
        <v/>
      </c>
      <c r="D140" s="8" t="str">
        <f>IF('Список ОО'!D144&lt;&gt;"",'Список ОО'!D144,"")</f>
        <v/>
      </c>
      <c r="E140" s="8" t="str">
        <f>IF('Список ОО'!E144&lt;&gt;"",'Список ОО'!E144,"")</f>
        <v/>
      </c>
      <c r="F140" s="8" t="str">
        <f>IF('Список ОО'!F144&lt;&gt;"",'Список ОО'!F144,"")</f>
        <v/>
      </c>
      <c r="G140" s="8" t="str">
        <f>IF('Список ОО'!G144&lt;&gt;"",'Список ОО'!G144,"")</f>
        <v/>
      </c>
      <c r="H140" s="8" t="str">
        <f>IF('Список ОО'!H144&lt;&gt;"",'Список ОО'!H144,"")</f>
        <v/>
      </c>
      <c r="I140" s="8" t="str">
        <f>IF('Список ОО'!I144&lt;&gt;"",'Список ОО'!I144,"")</f>
        <v/>
      </c>
      <c r="J140" s="8" t="str">
        <f>IF('Список ОО'!J144&lt;&gt;"",'Список ОО'!J144,"")</f>
        <v/>
      </c>
      <c r="K140" s="10" t="str">
        <f>IF('Список ОО'!K144&lt;&gt;"",'Список ОО'!K144,"")</f>
        <v/>
      </c>
      <c r="L140" s="8" t="str">
        <f>IF('Список ОО'!L144&lt;&gt;"",'Список ОО'!L144,"")</f>
        <v/>
      </c>
      <c r="M140" s="8" t="str">
        <f>IF('Список ОО'!M144&lt;&gt;"",'Список ОО'!M144,"")</f>
        <v/>
      </c>
      <c r="N140" s="8" t="str">
        <f>IF('Список ОО'!N144&lt;&gt;"",'Список ОО'!N144,"")</f>
        <v/>
      </c>
      <c r="O140" s="8" t="str">
        <f>IF('Список ОО'!O144&lt;&gt;"",'Список ОО'!O144,"")</f>
        <v/>
      </c>
    </row>
    <row r="141" spans="1:15">
      <c r="A141" s="8">
        <f>'Список ОО'!A145*'Список ОО'!V145</f>
        <v>0</v>
      </c>
      <c r="B141" s="8" t="str">
        <f>IF('Список ОО'!V145&gt;0,'Список ОО'!B145,"")</f>
        <v/>
      </c>
      <c r="C141" s="8" t="str">
        <f>IF('Список ОО'!C145&lt;&gt;"",'Список ОО'!C145,"")</f>
        <v/>
      </c>
      <c r="D141" s="8" t="str">
        <f>IF('Список ОО'!D145&lt;&gt;"",'Список ОО'!D145,"")</f>
        <v/>
      </c>
      <c r="E141" s="8" t="str">
        <f>IF('Список ОО'!E145&lt;&gt;"",'Список ОО'!E145,"")</f>
        <v/>
      </c>
      <c r="F141" s="8" t="str">
        <f>IF('Список ОО'!F145&lt;&gt;"",'Список ОО'!F145,"")</f>
        <v/>
      </c>
      <c r="G141" s="8" t="str">
        <f>IF('Список ОО'!G145&lt;&gt;"",'Список ОО'!G145,"")</f>
        <v/>
      </c>
      <c r="H141" s="8" t="str">
        <f>IF('Список ОО'!H145&lt;&gt;"",'Список ОО'!H145,"")</f>
        <v/>
      </c>
      <c r="I141" s="8" t="str">
        <f>IF('Список ОО'!I145&lt;&gt;"",'Список ОО'!I145,"")</f>
        <v/>
      </c>
      <c r="J141" s="8" t="str">
        <f>IF('Список ОО'!J145&lt;&gt;"",'Список ОО'!J145,"")</f>
        <v/>
      </c>
      <c r="K141" s="10" t="str">
        <f>IF('Список ОО'!K145&lt;&gt;"",'Список ОО'!K145,"")</f>
        <v/>
      </c>
      <c r="L141" s="8" t="str">
        <f>IF('Список ОО'!L145&lt;&gt;"",'Список ОО'!L145,"")</f>
        <v/>
      </c>
      <c r="M141" s="8" t="str">
        <f>IF('Список ОО'!M145&lt;&gt;"",'Список ОО'!M145,"")</f>
        <v/>
      </c>
      <c r="N141" s="8" t="str">
        <f>IF('Список ОО'!N145&lt;&gt;"",'Список ОО'!N145,"")</f>
        <v/>
      </c>
      <c r="O141" s="8" t="str">
        <f>IF('Список ОО'!O145&lt;&gt;"",'Список ОО'!O145,"")</f>
        <v/>
      </c>
    </row>
    <row r="142" spans="1:15">
      <c r="A142" s="8">
        <f>'Список ОО'!A146*'Список ОО'!V146</f>
        <v>0</v>
      </c>
      <c r="B142" s="8" t="str">
        <f>IF('Список ОО'!V146&gt;0,'Список ОО'!B146,"")</f>
        <v/>
      </c>
      <c r="C142" s="8" t="str">
        <f>IF('Список ОО'!C146&lt;&gt;"",'Список ОО'!C146,"")</f>
        <v/>
      </c>
      <c r="D142" s="8" t="str">
        <f>IF('Список ОО'!D146&lt;&gt;"",'Список ОО'!D146,"")</f>
        <v/>
      </c>
      <c r="E142" s="8" t="str">
        <f>IF('Список ОО'!E146&lt;&gt;"",'Список ОО'!E146,"")</f>
        <v/>
      </c>
      <c r="F142" s="8" t="str">
        <f>IF('Список ОО'!F146&lt;&gt;"",'Список ОО'!F146,"")</f>
        <v/>
      </c>
      <c r="G142" s="8" t="str">
        <f>IF('Список ОО'!G146&lt;&gt;"",'Список ОО'!G146,"")</f>
        <v/>
      </c>
      <c r="H142" s="8" t="str">
        <f>IF('Список ОО'!H146&lt;&gt;"",'Список ОО'!H146,"")</f>
        <v/>
      </c>
      <c r="I142" s="8" t="str">
        <f>IF('Список ОО'!I146&lt;&gt;"",'Список ОО'!I146,"")</f>
        <v/>
      </c>
      <c r="J142" s="8" t="str">
        <f>IF('Список ОО'!J146&lt;&gt;"",'Список ОО'!J146,"")</f>
        <v/>
      </c>
      <c r="K142" s="10" t="str">
        <f>IF('Список ОО'!K146&lt;&gt;"",'Список ОО'!K146,"")</f>
        <v/>
      </c>
      <c r="L142" s="8" t="str">
        <f>IF('Список ОО'!L146&lt;&gt;"",'Список ОО'!L146,"")</f>
        <v/>
      </c>
      <c r="M142" s="8" t="str">
        <f>IF('Список ОО'!M146&lt;&gt;"",'Список ОО'!M146,"")</f>
        <v/>
      </c>
      <c r="N142" s="8" t="str">
        <f>IF('Список ОО'!N146&lt;&gt;"",'Список ОО'!N146,"")</f>
        <v/>
      </c>
      <c r="O142" s="8" t="str">
        <f>IF('Список ОО'!O146&lt;&gt;"",'Список ОО'!O146,"")</f>
        <v/>
      </c>
    </row>
    <row r="143" spans="1:15">
      <c r="A143" s="8">
        <f>'Список ОО'!A147*'Список ОО'!V147</f>
        <v>0</v>
      </c>
      <c r="B143" s="8" t="str">
        <f>IF('Список ОО'!V147&gt;0,'Список ОО'!B147,"")</f>
        <v/>
      </c>
      <c r="C143" s="8" t="str">
        <f>IF('Список ОО'!C147&lt;&gt;"",'Список ОО'!C147,"")</f>
        <v/>
      </c>
      <c r="D143" s="8" t="str">
        <f>IF('Список ОО'!D147&lt;&gt;"",'Список ОО'!D147,"")</f>
        <v/>
      </c>
      <c r="E143" s="8" t="str">
        <f>IF('Список ОО'!E147&lt;&gt;"",'Список ОО'!E147,"")</f>
        <v/>
      </c>
      <c r="F143" s="8" t="str">
        <f>IF('Список ОО'!F147&lt;&gt;"",'Список ОО'!F147,"")</f>
        <v/>
      </c>
      <c r="G143" s="8" t="str">
        <f>IF('Список ОО'!G147&lt;&gt;"",'Список ОО'!G147,"")</f>
        <v/>
      </c>
      <c r="H143" s="8" t="str">
        <f>IF('Список ОО'!H147&lt;&gt;"",'Список ОО'!H147,"")</f>
        <v/>
      </c>
      <c r="I143" s="8" t="str">
        <f>IF('Список ОО'!I147&lt;&gt;"",'Список ОО'!I147,"")</f>
        <v/>
      </c>
      <c r="J143" s="8" t="str">
        <f>IF('Список ОО'!J147&lt;&gt;"",'Список ОО'!J147,"")</f>
        <v/>
      </c>
      <c r="K143" s="10" t="str">
        <f>IF('Список ОО'!K147&lt;&gt;"",'Список ОО'!K147,"")</f>
        <v/>
      </c>
      <c r="L143" s="8" t="str">
        <f>IF('Список ОО'!L147&lt;&gt;"",'Список ОО'!L147,"")</f>
        <v/>
      </c>
      <c r="M143" s="8" t="str">
        <f>IF('Список ОО'!M147&lt;&gt;"",'Список ОО'!M147,"")</f>
        <v/>
      </c>
      <c r="N143" s="8" t="str">
        <f>IF('Список ОО'!N147&lt;&gt;"",'Список ОО'!N147,"")</f>
        <v/>
      </c>
      <c r="O143" s="8" t="str">
        <f>IF('Список ОО'!O147&lt;&gt;"",'Список ОО'!O147,"")</f>
        <v/>
      </c>
    </row>
    <row r="144" spans="1:15">
      <c r="A144" s="8">
        <f>'Список ОО'!A148*'Список ОО'!V148</f>
        <v>0</v>
      </c>
      <c r="B144" s="8" t="str">
        <f>IF('Список ОО'!V148&gt;0,'Список ОО'!B148,"")</f>
        <v/>
      </c>
      <c r="C144" s="8" t="str">
        <f>IF('Список ОО'!C148&lt;&gt;"",'Список ОО'!C148,"")</f>
        <v/>
      </c>
      <c r="D144" s="8" t="str">
        <f>IF('Список ОО'!D148&lt;&gt;"",'Список ОО'!D148,"")</f>
        <v/>
      </c>
      <c r="E144" s="8" t="str">
        <f>IF('Список ОО'!E148&lt;&gt;"",'Список ОО'!E148,"")</f>
        <v/>
      </c>
      <c r="F144" s="8" t="str">
        <f>IF('Список ОО'!F148&lt;&gt;"",'Список ОО'!F148,"")</f>
        <v/>
      </c>
      <c r="G144" s="8" t="str">
        <f>IF('Список ОО'!G148&lt;&gt;"",'Список ОО'!G148,"")</f>
        <v/>
      </c>
      <c r="H144" s="8" t="str">
        <f>IF('Список ОО'!H148&lt;&gt;"",'Список ОО'!H148,"")</f>
        <v/>
      </c>
      <c r="I144" s="8" t="str">
        <f>IF('Список ОО'!I148&lt;&gt;"",'Список ОО'!I148,"")</f>
        <v/>
      </c>
      <c r="J144" s="8" t="str">
        <f>IF('Список ОО'!J148&lt;&gt;"",'Список ОО'!J148,"")</f>
        <v/>
      </c>
      <c r="K144" s="10" t="str">
        <f>IF('Список ОО'!K148&lt;&gt;"",'Список ОО'!K148,"")</f>
        <v/>
      </c>
      <c r="L144" s="8" t="str">
        <f>IF('Список ОО'!L148&lt;&gt;"",'Список ОО'!L148,"")</f>
        <v/>
      </c>
      <c r="M144" s="8" t="str">
        <f>IF('Список ОО'!M148&lt;&gt;"",'Список ОО'!M148,"")</f>
        <v/>
      </c>
      <c r="N144" s="8" t="str">
        <f>IF('Список ОО'!N148&lt;&gt;"",'Список ОО'!N148,"")</f>
        <v/>
      </c>
      <c r="O144" s="8" t="str">
        <f>IF('Список ОО'!O148&lt;&gt;"",'Список ОО'!O148,"")</f>
        <v/>
      </c>
    </row>
    <row r="145" spans="1:15">
      <c r="A145" s="8">
        <f>'Список ОО'!A149*'Список ОО'!V149</f>
        <v>0</v>
      </c>
      <c r="B145" s="8" t="str">
        <f>IF('Список ОО'!V149&gt;0,'Список ОО'!B149,"")</f>
        <v/>
      </c>
      <c r="C145" s="8" t="str">
        <f>IF('Список ОО'!C149&lt;&gt;"",'Список ОО'!C149,"")</f>
        <v/>
      </c>
      <c r="D145" s="8" t="str">
        <f>IF('Список ОО'!D149&lt;&gt;"",'Список ОО'!D149,"")</f>
        <v/>
      </c>
      <c r="E145" s="8" t="str">
        <f>IF('Список ОО'!E149&lt;&gt;"",'Список ОО'!E149,"")</f>
        <v/>
      </c>
      <c r="F145" s="8" t="str">
        <f>IF('Список ОО'!F149&lt;&gt;"",'Список ОО'!F149,"")</f>
        <v/>
      </c>
      <c r="G145" s="8" t="str">
        <f>IF('Список ОО'!G149&lt;&gt;"",'Список ОО'!G149,"")</f>
        <v/>
      </c>
      <c r="H145" s="8" t="str">
        <f>IF('Список ОО'!H149&lt;&gt;"",'Список ОО'!H149,"")</f>
        <v/>
      </c>
      <c r="I145" s="8" t="str">
        <f>IF('Список ОО'!I149&lt;&gt;"",'Список ОО'!I149,"")</f>
        <v/>
      </c>
      <c r="J145" s="8" t="str">
        <f>IF('Список ОО'!J149&lt;&gt;"",'Список ОО'!J149,"")</f>
        <v/>
      </c>
      <c r="K145" s="10" t="str">
        <f>IF('Список ОО'!K149&lt;&gt;"",'Список ОО'!K149,"")</f>
        <v/>
      </c>
      <c r="L145" s="8" t="str">
        <f>IF('Список ОО'!L149&lt;&gt;"",'Список ОО'!L149,"")</f>
        <v/>
      </c>
      <c r="M145" s="8" t="str">
        <f>IF('Список ОО'!M149&lt;&gt;"",'Список ОО'!M149,"")</f>
        <v/>
      </c>
      <c r="N145" s="8" t="str">
        <f>IF('Список ОО'!N149&lt;&gt;"",'Список ОО'!N149,"")</f>
        <v/>
      </c>
      <c r="O145" s="8" t="str">
        <f>IF('Список ОО'!O149&lt;&gt;"",'Список ОО'!O149,"")</f>
        <v/>
      </c>
    </row>
    <row r="146" spans="1:15">
      <c r="A146" s="8">
        <f>'Список ОО'!A150*'Список ОО'!V150</f>
        <v>0</v>
      </c>
      <c r="B146" s="8" t="str">
        <f>IF('Список ОО'!V150&gt;0,'Список ОО'!B150,"")</f>
        <v/>
      </c>
      <c r="C146" s="8" t="str">
        <f>IF('Список ОО'!C150&lt;&gt;"",'Список ОО'!C150,"")</f>
        <v/>
      </c>
      <c r="D146" s="8" t="str">
        <f>IF('Список ОО'!D150&lt;&gt;"",'Список ОО'!D150,"")</f>
        <v/>
      </c>
      <c r="E146" s="8" t="str">
        <f>IF('Список ОО'!E150&lt;&gt;"",'Список ОО'!E150,"")</f>
        <v/>
      </c>
      <c r="F146" s="8" t="str">
        <f>IF('Список ОО'!F150&lt;&gt;"",'Список ОО'!F150,"")</f>
        <v/>
      </c>
      <c r="G146" s="8" t="str">
        <f>IF('Список ОО'!G150&lt;&gt;"",'Список ОО'!G150,"")</f>
        <v/>
      </c>
      <c r="H146" s="8" t="str">
        <f>IF('Список ОО'!H150&lt;&gt;"",'Список ОО'!H150,"")</f>
        <v/>
      </c>
      <c r="I146" s="8" t="str">
        <f>IF('Список ОО'!I150&lt;&gt;"",'Список ОО'!I150,"")</f>
        <v/>
      </c>
      <c r="J146" s="8" t="str">
        <f>IF('Список ОО'!J150&lt;&gt;"",'Список ОО'!J150,"")</f>
        <v/>
      </c>
      <c r="K146" s="10" t="str">
        <f>IF('Список ОО'!K150&lt;&gt;"",'Список ОО'!K150,"")</f>
        <v/>
      </c>
      <c r="L146" s="8" t="str">
        <f>IF('Список ОО'!L150&lt;&gt;"",'Список ОО'!L150,"")</f>
        <v/>
      </c>
      <c r="M146" s="8" t="str">
        <f>IF('Список ОО'!M150&lt;&gt;"",'Список ОО'!M150,"")</f>
        <v/>
      </c>
      <c r="N146" s="8" t="str">
        <f>IF('Список ОО'!N150&lt;&gt;"",'Список ОО'!N150,"")</f>
        <v/>
      </c>
      <c r="O146" s="8" t="str">
        <f>IF('Список ОО'!O150&lt;&gt;"",'Список ОО'!O150,"")</f>
        <v/>
      </c>
    </row>
    <row r="147" spans="1:15">
      <c r="A147" s="8">
        <f>'Список ОО'!A151*'Список ОО'!V151</f>
        <v>0</v>
      </c>
      <c r="B147" s="8" t="str">
        <f>IF('Список ОО'!V151&gt;0,'Список ОО'!B151,"")</f>
        <v/>
      </c>
      <c r="C147" s="8" t="str">
        <f>IF('Список ОО'!C151&lt;&gt;"",'Список ОО'!C151,"")</f>
        <v/>
      </c>
      <c r="D147" s="8" t="str">
        <f>IF('Список ОО'!D151&lt;&gt;"",'Список ОО'!D151,"")</f>
        <v/>
      </c>
      <c r="E147" s="8" t="str">
        <f>IF('Список ОО'!E151&lt;&gt;"",'Список ОО'!E151,"")</f>
        <v/>
      </c>
      <c r="F147" s="8" t="str">
        <f>IF('Список ОО'!F151&lt;&gt;"",'Список ОО'!F151,"")</f>
        <v/>
      </c>
      <c r="G147" s="8" t="str">
        <f>IF('Список ОО'!G151&lt;&gt;"",'Список ОО'!G151,"")</f>
        <v/>
      </c>
      <c r="H147" s="8" t="str">
        <f>IF('Список ОО'!H151&lt;&gt;"",'Список ОО'!H151,"")</f>
        <v/>
      </c>
      <c r="I147" s="8" t="str">
        <f>IF('Список ОО'!I151&lt;&gt;"",'Список ОО'!I151,"")</f>
        <v/>
      </c>
      <c r="J147" s="8" t="str">
        <f>IF('Список ОО'!J151&lt;&gt;"",'Список ОО'!J151,"")</f>
        <v/>
      </c>
      <c r="K147" s="10" t="str">
        <f>IF('Список ОО'!K151&lt;&gt;"",'Список ОО'!K151,"")</f>
        <v/>
      </c>
      <c r="L147" s="8" t="str">
        <f>IF('Список ОО'!L151&lt;&gt;"",'Список ОО'!L151,"")</f>
        <v/>
      </c>
      <c r="M147" s="8" t="str">
        <f>IF('Список ОО'!M151&lt;&gt;"",'Список ОО'!M151,"")</f>
        <v/>
      </c>
      <c r="N147" s="8" t="str">
        <f>IF('Список ОО'!N151&lt;&gt;"",'Список ОО'!N151,"")</f>
        <v/>
      </c>
      <c r="O147" s="8" t="str">
        <f>IF('Список ОО'!O151&lt;&gt;"",'Список ОО'!O151,"")</f>
        <v/>
      </c>
    </row>
    <row r="148" spans="1:15">
      <c r="A148" s="8">
        <f>'Список ОО'!A152*'Список ОО'!V152</f>
        <v>0</v>
      </c>
      <c r="B148" s="8" t="str">
        <f>IF('Список ОО'!V152&gt;0,'Список ОО'!B152,"")</f>
        <v/>
      </c>
      <c r="C148" s="8" t="str">
        <f>IF('Список ОО'!C152&lt;&gt;"",'Список ОО'!C152,"")</f>
        <v/>
      </c>
      <c r="D148" s="8" t="str">
        <f>IF('Список ОО'!D152&lt;&gt;"",'Список ОО'!D152,"")</f>
        <v/>
      </c>
      <c r="E148" s="8" t="str">
        <f>IF('Список ОО'!E152&lt;&gt;"",'Список ОО'!E152,"")</f>
        <v/>
      </c>
      <c r="F148" s="8" t="str">
        <f>IF('Список ОО'!F152&lt;&gt;"",'Список ОО'!F152,"")</f>
        <v/>
      </c>
      <c r="G148" s="8" t="str">
        <f>IF('Список ОО'!G152&lt;&gt;"",'Список ОО'!G152,"")</f>
        <v/>
      </c>
      <c r="H148" s="8" t="str">
        <f>IF('Список ОО'!H152&lt;&gt;"",'Список ОО'!H152,"")</f>
        <v/>
      </c>
      <c r="I148" s="8" t="str">
        <f>IF('Список ОО'!I152&lt;&gt;"",'Список ОО'!I152,"")</f>
        <v/>
      </c>
      <c r="J148" s="8" t="str">
        <f>IF('Список ОО'!J152&lt;&gt;"",'Список ОО'!J152,"")</f>
        <v/>
      </c>
      <c r="K148" s="10" t="str">
        <f>IF('Список ОО'!K152&lt;&gt;"",'Список ОО'!K152,"")</f>
        <v/>
      </c>
      <c r="L148" s="8" t="str">
        <f>IF('Список ОО'!L152&lt;&gt;"",'Список ОО'!L152,"")</f>
        <v/>
      </c>
      <c r="M148" s="8" t="str">
        <f>IF('Список ОО'!M152&lt;&gt;"",'Список ОО'!M152,"")</f>
        <v/>
      </c>
      <c r="N148" s="8" t="str">
        <f>IF('Список ОО'!N152&lt;&gt;"",'Список ОО'!N152,"")</f>
        <v/>
      </c>
      <c r="O148" s="8" t="str">
        <f>IF('Список ОО'!O152&lt;&gt;"",'Список ОО'!O152,"")</f>
        <v/>
      </c>
    </row>
    <row r="149" spans="1:15">
      <c r="A149" s="8">
        <f>'Список ОО'!A153*'Список ОО'!V153</f>
        <v>0</v>
      </c>
      <c r="B149" s="8" t="str">
        <f>IF('Список ОО'!V153&gt;0,'Список ОО'!B153,"")</f>
        <v/>
      </c>
      <c r="C149" s="8" t="str">
        <f>IF('Список ОО'!C153&lt;&gt;"",'Список ОО'!C153,"")</f>
        <v/>
      </c>
      <c r="D149" s="8" t="str">
        <f>IF('Список ОО'!D153&lt;&gt;"",'Список ОО'!D153,"")</f>
        <v/>
      </c>
      <c r="E149" s="8" t="str">
        <f>IF('Список ОО'!E153&lt;&gt;"",'Список ОО'!E153,"")</f>
        <v/>
      </c>
      <c r="F149" s="8" t="str">
        <f>IF('Список ОО'!F153&lt;&gt;"",'Список ОО'!F153,"")</f>
        <v/>
      </c>
      <c r="G149" s="8" t="str">
        <f>IF('Список ОО'!G153&lt;&gt;"",'Список ОО'!G153,"")</f>
        <v/>
      </c>
      <c r="H149" s="8" t="str">
        <f>IF('Список ОО'!H153&lt;&gt;"",'Список ОО'!H153,"")</f>
        <v/>
      </c>
      <c r="I149" s="8" t="str">
        <f>IF('Список ОО'!I153&lt;&gt;"",'Список ОО'!I153,"")</f>
        <v/>
      </c>
      <c r="J149" s="8" t="str">
        <f>IF('Список ОО'!J153&lt;&gt;"",'Список ОО'!J153,"")</f>
        <v/>
      </c>
      <c r="K149" s="10" t="str">
        <f>IF('Список ОО'!K153&lt;&gt;"",'Список ОО'!K153,"")</f>
        <v/>
      </c>
      <c r="L149" s="8" t="str">
        <f>IF('Список ОО'!L153&lt;&gt;"",'Список ОО'!L153,"")</f>
        <v/>
      </c>
      <c r="M149" s="8" t="str">
        <f>IF('Список ОО'!M153&lt;&gt;"",'Список ОО'!M153,"")</f>
        <v/>
      </c>
      <c r="N149" s="8" t="str">
        <f>IF('Список ОО'!N153&lt;&gt;"",'Список ОО'!N153,"")</f>
        <v/>
      </c>
      <c r="O149" s="8" t="str">
        <f>IF('Список ОО'!O153&lt;&gt;"",'Список ОО'!O153,"")</f>
        <v/>
      </c>
    </row>
    <row r="150" spans="1:15">
      <c r="A150" s="8">
        <f>'Список ОО'!A154*'Список ОО'!V154</f>
        <v>0</v>
      </c>
      <c r="B150" s="8" t="str">
        <f>IF('Список ОО'!V154&gt;0,'Список ОО'!B154,"")</f>
        <v/>
      </c>
      <c r="C150" s="8" t="str">
        <f>IF('Список ОО'!C154&lt;&gt;"",'Список ОО'!C154,"")</f>
        <v/>
      </c>
      <c r="D150" s="8" t="str">
        <f>IF('Список ОО'!D154&lt;&gt;"",'Список ОО'!D154,"")</f>
        <v/>
      </c>
      <c r="E150" s="8" t="str">
        <f>IF('Список ОО'!E154&lt;&gt;"",'Список ОО'!E154,"")</f>
        <v/>
      </c>
      <c r="F150" s="8" t="str">
        <f>IF('Список ОО'!F154&lt;&gt;"",'Список ОО'!F154,"")</f>
        <v/>
      </c>
      <c r="G150" s="8" t="str">
        <f>IF('Список ОО'!G154&lt;&gt;"",'Список ОО'!G154,"")</f>
        <v/>
      </c>
      <c r="H150" s="8" t="str">
        <f>IF('Список ОО'!H154&lt;&gt;"",'Список ОО'!H154,"")</f>
        <v/>
      </c>
      <c r="I150" s="8" t="str">
        <f>IF('Список ОО'!I154&lt;&gt;"",'Список ОО'!I154,"")</f>
        <v/>
      </c>
      <c r="J150" s="8" t="str">
        <f>IF('Список ОО'!J154&lt;&gt;"",'Список ОО'!J154,"")</f>
        <v/>
      </c>
      <c r="K150" s="10" t="str">
        <f>IF('Список ОО'!K154&lt;&gt;"",'Список ОО'!K154,"")</f>
        <v/>
      </c>
      <c r="L150" s="8" t="str">
        <f>IF('Список ОО'!L154&lt;&gt;"",'Список ОО'!L154,"")</f>
        <v/>
      </c>
      <c r="M150" s="8" t="str">
        <f>IF('Список ОО'!M154&lt;&gt;"",'Список ОО'!M154,"")</f>
        <v/>
      </c>
      <c r="N150" s="8" t="str">
        <f>IF('Список ОО'!N154&lt;&gt;"",'Список ОО'!N154,"")</f>
        <v/>
      </c>
      <c r="O150" s="8" t="str">
        <f>IF('Список ОО'!O154&lt;&gt;"",'Список ОО'!O154,"")</f>
        <v/>
      </c>
    </row>
    <row r="151" spans="1:15">
      <c r="A151" s="8">
        <f>'Список ОО'!A155*'Список ОО'!V155</f>
        <v>0</v>
      </c>
      <c r="B151" s="8" t="str">
        <f>IF('Список ОО'!V155&gt;0,'Список ОО'!B155,"")</f>
        <v/>
      </c>
      <c r="C151" s="8" t="str">
        <f>IF('Список ОО'!C155&lt;&gt;"",'Список ОО'!C155,"")</f>
        <v/>
      </c>
      <c r="D151" s="8" t="str">
        <f>IF('Список ОО'!D155&lt;&gt;"",'Список ОО'!D155,"")</f>
        <v/>
      </c>
      <c r="E151" s="8" t="str">
        <f>IF('Список ОО'!E155&lt;&gt;"",'Список ОО'!E155,"")</f>
        <v/>
      </c>
      <c r="F151" s="8" t="str">
        <f>IF('Список ОО'!F155&lt;&gt;"",'Список ОО'!F155,"")</f>
        <v/>
      </c>
      <c r="G151" s="8" t="str">
        <f>IF('Список ОО'!G155&lt;&gt;"",'Список ОО'!G155,"")</f>
        <v/>
      </c>
      <c r="H151" s="8" t="str">
        <f>IF('Список ОО'!H155&lt;&gt;"",'Список ОО'!H155,"")</f>
        <v/>
      </c>
      <c r="I151" s="8" t="str">
        <f>IF('Список ОО'!I155&lt;&gt;"",'Список ОО'!I155,"")</f>
        <v/>
      </c>
      <c r="J151" s="8" t="str">
        <f>IF('Список ОО'!J155&lt;&gt;"",'Список ОО'!J155,"")</f>
        <v/>
      </c>
      <c r="K151" s="10" t="str">
        <f>IF('Список ОО'!K155&lt;&gt;"",'Список ОО'!K155,"")</f>
        <v/>
      </c>
      <c r="L151" s="8" t="str">
        <f>IF('Список ОО'!L155&lt;&gt;"",'Список ОО'!L155,"")</f>
        <v/>
      </c>
      <c r="M151" s="8" t="str">
        <f>IF('Список ОО'!M155&lt;&gt;"",'Список ОО'!M155,"")</f>
        <v/>
      </c>
      <c r="N151" s="8" t="str">
        <f>IF('Список ОО'!N155&lt;&gt;"",'Список ОО'!N155,"")</f>
        <v/>
      </c>
      <c r="O151" s="8" t="str">
        <f>IF('Список ОО'!O155&lt;&gt;"",'Список ОО'!O155,"")</f>
        <v/>
      </c>
    </row>
    <row r="152" spans="1:15">
      <c r="A152" s="8">
        <f>'Список ОО'!A156*'Список ОО'!V156</f>
        <v>0</v>
      </c>
      <c r="B152" s="8" t="str">
        <f>IF('Список ОО'!V156&gt;0,'Список ОО'!B156,"")</f>
        <v/>
      </c>
      <c r="C152" s="8" t="str">
        <f>IF('Список ОО'!C156&lt;&gt;"",'Список ОО'!C156,"")</f>
        <v/>
      </c>
      <c r="D152" s="8" t="str">
        <f>IF('Список ОО'!D156&lt;&gt;"",'Список ОО'!D156,"")</f>
        <v/>
      </c>
      <c r="E152" s="8" t="str">
        <f>IF('Список ОО'!E156&lt;&gt;"",'Список ОО'!E156,"")</f>
        <v/>
      </c>
      <c r="F152" s="8" t="str">
        <f>IF('Список ОО'!F156&lt;&gt;"",'Список ОО'!F156,"")</f>
        <v/>
      </c>
      <c r="G152" s="8" t="str">
        <f>IF('Список ОО'!G156&lt;&gt;"",'Список ОО'!G156,"")</f>
        <v/>
      </c>
      <c r="H152" s="8" t="str">
        <f>IF('Список ОО'!H156&lt;&gt;"",'Список ОО'!H156,"")</f>
        <v/>
      </c>
      <c r="I152" s="8" t="str">
        <f>IF('Список ОО'!I156&lt;&gt;"",'Список ОО'!I156,"")</f>
        <v/>
      </c>
      <c r="J152" s="8" t="str">
        <f>IF('Список ОО'!J156&lt;&gt;"",'Список ОО'!J156,"")</f>
        <v/>
      </c>
      <c r="K152" s="10" t="str">
        <f>IF('Список ОО'!K156&lt;&gt;"",'Список ОО'!K156,"")</f>
        <v/>
      </c>
      <c r="L152" s="8" t="str">
        <f>IF('Список ОО'!L156&lt;&gt;"",'Список ОО'!L156,"")</f>
        <v/>
      </c>
      <c r="M152" s="8" t="str">
        <f>IF('Список ОО'!M156&lt;&gt;"",'Список ОО'!M156,"")</f>
        <v/>
      </c>
      <c r="N152" s="8" t="str">
        <f>IF('Список ОО'!N156&lt;&gt;"",'Список ОО'!N156,"")</f>
        <v/>
      </c>
      <c r="O152" s="8" t="str">
        <f>IF('Список ОО'!O156&lt;&gt;"",'Список ОО'!O156,"")</f>
        <v/>
      </c>
    </row>
    <row r="153" spans="1:15">
      <c r="A153" s="8">
        <f>'Список ОО'!A157*'Список ОО'!V157</f>
        <v>0</v>
      </c>
      <c r="B153" s="8" t="str">
        <f>IF('Список ОО'!V157&gt;0,'Список ОО'!B157,"")</f>
        <v/>
      </c>
      <c r="C153" s="8" t="str">
        <f>IF('Список ОО'!C157&lt;&gt;"",'Список ОО'!C157,"")</f>
        <v/>
      </c>
      <c r="D153" s="8" t="str">
        <f>IF('Список ОО'!D157&lt;&gt;"",'Список ОО'!D157,"")</f>
        <v/>
      </c>
      <c r="E153" s="8" t="str">
        <f>IF('Список ОО'!E157&lt;&gt;"",'Список ОО'!E157,"")</f>
        <v/>
      </c>
      <c r="F153" s="8" t="str">
        <f>IF('Список ОО'!F157&lt;&gt;"",'Список ОО'!F157,"")</f>
        <v/>
      </c>
      <c r="G153" s="8" t="str">
        <f>IF('Список ОО'!G157&lt;&gt;"",'Список ОО'!G157,"")</f>
        <v/>
      </c>
      <c r="H153" s="8" t="str">
        <f>IF('Список ОО'!H157&lt;&gt;"",'Список ОО'!H157,"")</f>
        <v/>
      </c>
      <c r="I153" s="8" t="str">
        <f>IF('Список ОО'!I157&lt;&gt;"",'Список ОО'!I157,"")</f>
        <v/>
      </c>
      <c r="J153" s="8" t="str">
        <f>IF('Список ОО'!J157&lt;&gt;"",'Список ОО'!J157,"")</f>
        <v/>
      </c>
      <c r="K153" s="10" t="str">
        <f>IF('Список ОО'!K157&lt;&gt;"",'Список ОО'!K157,"")</f>
        <v/>
      </c>
      <c r="L153" s="8" t="str">
        <f>IF('Список ОО'!L157&lt;&gt;"",'Список ОО'!L157,"")</f>
        <v/>
      </c>
      <c r="M153" s="8" t="str">
        <f>IF('Список ОО'!M157&lt;&gt;"",'Список ОО'!M157,"")</f>
        <v/>
      </c>
      <c r="N153" s="8" t="str">
        <f>IF('Список ОО'!N157&lt;&gt;"",'Список ОО'!N157,"")</f>
        <v/>
      </c>
      <c r="O153" s="8" t="str">
        <f>IF('Список ОО'!O157&lt;&gt;"",'Список ОО'!O157,"")</f>
        <v/>
      </c>
    </row>
    <row r="154" spans="1:15">
      <c r="A154" s="8">
        <f>'Список ОО'!A158*'Список ОО'!V158</f>
        <v>0</v>
      </c>
      <c r="B154" s="8" t="str">
        <f>IF('Список ОО'!V158&gt;0,'Список ОО'!B158,"")</f>
        <v/>
      </c>
      <c r="C154" s="8" t="str">
        <f>IF('Список ОО'!C158&lt;&gt;"",'Список ОО'!C158,"")</f>
        <v/>
      </c>
      <c r="D154" s="8" t="str">
        <f>IF('Список ОО'!D158&lt;&gt;"",'Список ОО'!D158,"")</f>
        <v/>
      </c>
      <c r="E154" s="8" t="str">
        <f>IF('Список ОО'!E158&lt;&gt;"",'Список ОО'!E158,"")</f>
        <v/>
      </c>
      <c r="F154" s="8" t="str">
        <f>IF('Список ОО'!F158&lt;&gt;"",'Список ОО'!F158,"")</f>
        <v/>
      </c>
      <c r="G154" s="8" t="str">
        <f>IF('Список ОО'!G158&lt;&gt;"",'Список ОО'!G158,"")</f>
        <v/>
      </c>
      <c r="H154" s="8" t="str">
        <f>IF('Список ОО'!H158&lt;&gt;"",'Список ОО'!H158,"")</f>
        <v/>
      </c>
      <c r="I154" s="8" t="str">
        <f>IF('Список ОО'!I158&lt;&gt;"",'Список ОО'!I158,"")</f>
        <v/>
      </c>
      <c r="J154" s="8" t="str">
        <f>IF('Список ОО'!J158&lt;&gt;"",'Список ОО'!J158,"")</f>
        <v/>
      </c>
      <c r="K154" s="10" t="str">
        <f>IF('Список ОО'!K158&lt;&gt;"",'Список ОО'!K158,"")</f>
        <v/>
      </c>
      <c r="L154" s="8" t="str">
        <f>IF('Список ОО'!L158&lt;&gt;"",'Список ОО'!L158,"")</f>
        <v/>
      </c>
      <c r="M154" s="8" t="str">
        <f>IF('Список ОО'!M158&lt;&gt;"",'Список ОО'!M158,"")</f>
        <v/>
      </c>
      <c r="N154" s="8" t="str">
        <f>IF('Список ОО'!N158&lt;&gt;"",'Список ОО'!N158,"")</f>
        <v/>
      </c>
      <c r="O154" s="8" t="str">
        <f>IF('Список ОО'!O158&lt;&gt;"",'Список ОО'!O158,"")</f>
        <v/>
      </c>
    </row>
    <row r="155" spans="1:15">
      <c r="A155" s="8">
        <f>'Список ОО'!A159*'Список ОО'!V159</f>
        <v>0</v>
      </c>
      <c r="B155" s="8" t="str">
        <f>IF('Список ОО'!V159&gt;0,'Список ОО'!B159,"")</f>
        <v/>
      </c>
      <c r="C155" s="8" t="str">
        <f>IF('Список ОО'!C159&lt;&gt;"",'Список ОО'!C159,"")</f>
        <v/>
      </c>
      <c r="D155" s="8" t="str">
        <f>IF('Список ОО'!D159&lt;&gt;"",'Список ОО'!D159,"")</f>
        <v/>
      </c>
      <c r="E155" s="8" t="str">
        <f>IF('Список ОО'!E159&lt;&gt;"",'Список ОО'!E159,"")</f>
        <v/>
      </c>
      <c r="F155" s="8" t="str">
        <f>IF('Список ОО'!F159&lt;&gt;"",'Список ОО'!F159,"")</f>
        <v/>
      </c>
      <c r="G155" s="8" t="str">
        <f>IF('Список ОО'!G159&lt;&gt;"",'Список ОО'!G159,"")</f>
        <v/>
      </c>
      <c r="H155" s="8" t="str">
        <f>IF('Список ОО'!H159&lt;&gt;"",'Список ОО'!H159,"")</f>
        <v/>
      </c>
      <c r="I155" s="8" t="str">
        <f>IF('Список ОО'!I159&lt;&gt;"",'Список ОО'!I159,"")</f>
        <v/>
      </c>
      <c r="J155" s="8" t="str">
        <f>IF('Список ОО'!J159&lt;&gt;"",'Список ОО'!J159,"")</f>
        <v/>
      </c>
      <c r="K155" s="10" t="str">
        <f>IF('Список ОО'!K159&lt;&gt;"",'Список ОО'!K159,"")</f>
        <v/>
      </c>
      <c r="L155" s="8" t="str">
        <f>IF('Список ОО'!L159&lt;&gt;"",'Список ОО'!L159,"")</f>
        <v/>
      </c>
      <c r="M155" s="8" t="str">
        <f>IF('Список ОО'!M159&lt;&gt;"",'Список ОО'!M159,"")</f>
        <v/>
      </c>
      <c r="N155" s="8" t="str">
        <f>IF('Список ОО'!N159&lt;&gt;"",'Список ОО'!N159,"")</f>
        <v/>
      </c>
      <c r="O155" s="8" t="str">
        <f>IF('Список ОО'!O159&lt;&gt;"",'Список ОО'!O159,"")</f>
        <v/>
      </c>
    </row>
    <row r="156" spans="1:15">
      <c r="A156" s="8">
        <f>'Список ОО'!A160*'Список ОО'!V160</f>
        <v>0</v>
      </c>
      <c r="B156" s="8" t="str">
        <f>IF('Список ОО'!V160&gt;0,'Список ОО'!B160,"")</f>
        <v/>
      </c>
      <c r="C156" s="8" t="str">
        <f>IF('Список ОО'!C160&lt;&gt;"",'Список ОО'!C160,"")</f>
        <v/>
      </c>
      <c r="D156" s="8" t="str">
        <f>IF('Список ОО'!D160&lt;&gt;"",'Список ОО'!D160,"")</f>
        <v/>
      </c>
      <c r="E156" s="8" t="str">
        <f>IF('Список ОО'!E160&lt;&gt;"",'Список ОО'!E160,"")</f>
        <v/>
      </c>
      <c r="F156" s="8" t="str">
        <f>IF('Список ОО'!F160&lt;&gt;"",'Список ОО'!F160,"")</f>
        <v/>
      </c>
      <c r="G156" s="8" t="str">
        <f>IF('Список ОО'!G160&lt;&gt;"",'Список ОО'!G160,"")</f>
        <v/>
      </c>
      <c r="H156" s="8" t="str">
        <f>IF('Список ОО'!H160&lt;&gt;"",'Список ОО'!H160,"")</f>
        <v/>
      </c>
      <c r="I156" s="8" t="str">
        <f>IF('Список ОО'!I160&lt;&gt;"",'Список ОО'!I160,"")</f>
        <v/>
      </c>
      <c r="J156" s="8" t="str">
        <f>IF('Список ОО'!J160&lt;&gt;"",'Список ОО'!J160,"")</f>
        <v/>
      </c>
      <c r="K156" s="10" t="str">
        <f>IF('Список ОО'!K160&lt;&gt;"",'Список ОО'!K160,"")</f>
        <v/>
      </c>
      <c r="L156" s="8" t="str">
        <f>IF('Список ОО'!L160&lt;&gt;"",'Список ОО'!L160,"")</f>
        <v/>
      </c>
      <c r="M156" s="8" t="str">
        <f>IF('Список ОО'!M160&lt;&gt;"",'Список ОО'!M160,"")</f>
        <v/>
      </c>
      <c r="N156" s="8" t="str">
        <f>IF('Список ОО'!N160&lt;&gt;"",'Список ОО'!N160,"")</f>
        <v/>
      </c>
      <c r="O156" s="8" t="str">
        <f>IF('Список ОО'!O160&lt;&gt;"",'Список ОО'!O160,"")</f>
        <v/>
      </c>
    </row>
    <row r="157" spans="1:15">
      <c r="A157" s="8">
        <f>'Список ОО'!A161*'Список ОО'!V161</f>
        <v>0</v>
      </c>
      <c r="B157" s="8" t="str">
        <f>IF('Список ОО'!V161&gt;0,'Список ОО'!B161,"")</f>
        <v/>
      </c>
      <c r="C157" s="8" t="str">
        <f>IF('Список ОО'!C161&lt;&gt;"",'Список ОО'!C161,"")</f>
        <v/>
      </c>
      <c r="D157" s="8" t="str">
        <f>IF('Список ОО'!D161&lt;&gt;"",'Список ОО'!D161,"")</f>
        <v/>
      </c>
      <c r="E157" s="8" t="str">
        <f>IF('Список ОО'!E161&lt;&gt;"",'Список ОО'!E161,"")</f>
        <v/>
      </c>
      <c r="F157" s="8" t="str">
        <f>IF('Список ОО'!F161&lt;&gt;"",'Список ОО'!F161,"")</f>
        <v/>
      </c>
      <c r="G157" s="8" t="str">
        <f>IF('Список ОО'!G161&lt;&gt;"",'Список ОО'!G161,"")</f>
        <v/>
      </c>
      <c r="H157" s="8" t="str">
        <f>IF('Список ОО'!H161&lt;&gt;"",'Список ОО'!H161,"")</f>
        <v/>
      </c>
      <c r="I157" s="8" t="str">
        <f>IF('Список ОО'!I161&lt;&gt;"",'Список ОО'!I161,"")</f>
        <v/>
      </c>
      <c r="J157" s="8" t="str">
        <f>IF('Список ОО'!J161&lt;&gt;"",'Список ОО'!J161,"")</f>
        <v/>
      </c>
      <c r="K157" s="10" t="str">
        <f>IF('Список ОО'!K161&lt;&gt;"",'Список ОО'!K161,"")</f>
        <v/>
      </c>
      <c r="L157" s="8" t="str">
        <f>IF('Список ОО'!L161&lt;&gt;"",'Список ОО'!L161,"")</f>
        <v/>
      </c>
      <c r="M157" s="8" t="str">
        <f>IF('Список ОО'!M161&lt;&gt;"",'Список ОО'!M161,"")</f>
        <v/>
      </c>
      <c r="N157" s="8" t="str">
        <f>IF('Список ОО'!N161&lt;&gt;"",'Список ОО'!N161,"")</f>
        <v/>
      </c>
      <c r="O157" s="8" t="str">
        <f>IF('Список ОО'!O161&lt;&gt;"",'Список ОО'!O161,"")</f>
        <v/>
      </c>
    </row>
    <row r="158" spans="1:15">
      <c r="A158" s="8">
        <f>'Список ОО'!A162*'Список ОО'!V162</f>
        <v>0</v>
      </c>
      <c r="B158" s="8" t="str">
        <f>IF('Список ОО'!V162&gt;0,'Список ОО'!B162,"")</f>
        <v/>
      </c>
      <c r="C158" s="8" t="str">
        <f>IF('Список ОО'!C162&lt;&gt;"",'Список ОО'!C162,"")</f>
        <v/>
      </c>
      <c r="D158" s="8" t="str">
        <f>IF('Список ОО'!D162&lt;&gt;"",'Список ОО'!D162,"")</f>
        <v/>
      </c>
      <c r="E158" s="8" t="str">
        <f>IF('Список ОО'!E162&lt;&gt;"",'Список ОО'!E162,"")</f>
        <v/>
      </c>
      <c r="F158" s="8" t="str">
        <f>IF('Список ОО'!F162&lt;&gt;"",'Список ОО'!F162,"")</f>
        <v/>
      </c>
      <c r="G158" s="8" t="str">
        <f>IF('Список ОО'!G162&lt;&gt;"",'Список ОО'!G162,"")</f>
        <v/>
      </c>
      <c r="H158" s="8" t="str">
        <f>IF('Список ОО'!H162&lt;&gt;"",'Список ОО'!H162,"")</f>
        <v/>
      </c>
      <c r="I158" s="8" t="str">
        <f>IF('Список ОО'!I162&lt;&gt;"",'Список ОО'!I162,"")</f>
        <v/>
      </c>
      <c r="J158" s="8" t="str">
        <f>IF('Список ОО'!J162&lt;&gt;"",'Список ОО'!J162,"")</f>
        <v/>
      </c>
      <c r="K158" s="10" t="str">
        <f>IF('Список ОО'!K162&lt;&gt;"",'Список ОО'!K162,"")</f>
        <v/>
      </c>
      <c r="L158" s="8" t="str">
        <f>IF('Список ОО'!L162&lt;&gt;"",'Список ОО'!L162,"")</f>
        <v/>
      </c>
      <c r="M158" s="8" t="str">
        <f>IF('Список ОО'!M162&lt;&gt;"",'Список ОО'!M162,"")</f>
        <v/>
      </c>
      <c r="N158" s="8" t="str">
        <f>IF('Список ОО'!N162&lt;&gt;"",'Список ОО'!N162,"")</f>
        <v/>
      </c>
      <c r="O158" s="8" t="str">
        <f>IF('Список ОО'!O162&lt;&gt;"",'Список ОО'!O162,"")</f>
        <v/>
      </c>
    </row>
    <row r="159" spans="1:15">
      <c r="A159" s="8">
        <f>'Список ОО'!A163*'Список ОО'!V163</f>
        <v>0</v>
      </c>
      <c r="B159" s="8" t="str">
        <f>IF('Список ОО'!V163&gt;0,'Список ОО'!B163,"")</f>
        <v/>
      </c>
      <c r="C159" s="8" t="str">
        <f>IF('Список ОО'!C163&lt;&gt;"",'Список ОО'!C163,"")</f>
        <v/>
      </c>
      <c r="D159" s="8" t="str">
        <f>IF('Список ОО'!D163&lt;&gt;"",'Список ОО'!D163,"")</f>
        <v/>
      </c>
      <c r="E159" s="8" t="str">
        <f>IF('Список ОО'!E163&lt;&gt;"",'Список ОО'!E163,"")</f>
        <v/>
      </c>
      <c r="F159" s="8" t="str">
        <f>IF('Список ОО'!F163&lt;&gt;"",'Список ОО'!F163,"")</f>
        <v/>
      </c>
      <c r="G159" s="8" t="str">
        <f>IF('Список ОО'!G163&lt;&gt;"",'Список ОО'!G163,"")</f>
        <v/>
      </c>
      <c r="H159" s="8" t="str">
        <f>IF('Список ОО'!H163&lt;&gt;"",'Список ОО'!H163,"")</f>
        <v/>
      </c>
      <c r="I159" s="8" t="str">
        <f>IF('Список ОО'!I163&lt;&gt;"",'Список ОО'!I163,"")</f>
        <v/>
      </c>
      <c r="J159" s="8" t="str">
        <f>IF('Список ОО'!J163&lt;&gt;"",'Список ОО'!J163,"")</f>
        <v/>
      </c>
      <c r="K159" s="10" t="str">
        <f>IF('Список ОО'!K163&lt;&gt;"",'Список ОО'!K163,"")</f>
        <v/>
      </c>
      <c r="L159" s="8" t="str">
        <f>IF('Список ОО'!L163&lt;&gt;"",'Список ОО'!L163,"")</f>
        <v/>
      </c>
      <c r="M159" s="8" t="str">
        <f>IF('Список ОО'!M163&lt;&gt;"",'Список ОО'!M163,"")</f>
        <v/>
      </c>
      <c r="N159" s="8" t="str">
        <f>IF('Список ОО'!N163&lt;&gt;"",'Список ОО'!N163,"")</f>
        <v/>
      </c>
      <c r="O159" s="8" t="str">
        <f>IF('Список ОО'!O163&lt;&gt;"",'Список ОО'!O163,"")</f>
        <v/>
      </c>
    </row>
    <row r="160" spans="1:15">
      <c r="A160" s="8">
        <f>'Список ОО'!A164*'Список ОО'!V164</f>
        <v>0</v>
      </c>
      <c r="B160" s="8" t="str">
        <f>IF('Список ОО'!V164&gt;0,'Список ОО'!B164,"")</f>
        <v/>
      </c>
      <c r="C160" s="8" t="str">
        <f>IF('Список ОО'!C164&lt;&gt;"",'Список ОО'!C164,"")</f>
        <v/>
      </c>
      <c r="D160" s="8" t="str">
        <f>IF('Список ОО'!D164&lt;&gt;"",'Список ОО'!D164,"")</f>
        <v/>
      </c>
      <c r="E160" s="8" t="str">
        <f>IF('Список ОО'!E164&lt;&gt;"",'Список ОО'!E164,"")</f>
        <v/>
      </c>
      <c r="F160" s="8" t="str">
        <f>IF('Список ОО'!F164&lt;&gt;"",'Список ОО'!F164,"")</f>
        <v/>
      </c>
      <c r="G160" s="8" t="str">
        <f>IF('Список ОО'!G164&lt;&gt;"",'Список ОО'!G164,"")</f>
        <v/>
      </c>
      <c r="H160" s="8" t="str">
        <f>IF('Список ОО'!H164&lt;&gt;"",'Список ОО'!H164,"")</f>
        <v/>
      </c>
      <c r="I160" s="8" t="str">
        <f>IF('Список ОО'!I164&lt;&gt;"",'Список ОО'!I164,"")</f>
        <v/>
      </c>
      <c r="J160" s="8" t="str">
        <f>IF('Список ОО'!J164&lt;&gt;"",'Список ОО'!J164,"")</f>
        <v/>
      </c>
      <c r="K160" s="10" t="str">
        <f>IF('Список ОО'!K164&lt;&gt;"",'Список ОО'!K164,"")</f>
        <v/>
      </c>
      <c r="L160" s="8" t="str">
        <f>IF('Список ОО'!L164&lt;&gt;"",'Список ОО'!L164,"")</f>
        <v/>
      </c>
      <c r="M160" s="8" t="str">
        <f>IF('Список ОО'!M164&lt;&gt;"",'Список ОО'!M164,"")</f>
        <v/>
      </c>
      <c r="N160" s="8" t="str">
        <f>IF('Список ОО'!N164&lt;&gt;"",'Список ОО'!N164,"")</f>
        <v/>
      </c>
      <c r="O160" s="8" t="str">
        <f>IF('Список ОО'!O164&lt;&gt;"",'Список ОО'!O164,"")</f>
        <v/>
      </c>
    </row>
    <row r="161" spans="1:15">
      <c r="A161" s="8">
        <f>'Список ОО'!A165*'Список ОО'!V165</f>
        <v>0</v>
      </c>
      <c r="B161" s="8" t="str">
        <f>IF('Список ОО'!V165&gt;0,'Список ОО'!B165,"")</f>
        <v/>
      </c>
      <c r="C161" s="8" t="str">
        <f>IF('Список ОО'!C165&lt;&gt;"",'Список ОО'!C165,"")</f>
        <v/>
      </c>
      <c r="D161" s="8" t="str">
        <f>IF('Список ОО'!D165&lt;&gt;"",'Список ОО'!D165,"")</f>
        <v/>
      </c>
      <c r="E161" s="8" t="str">
        <f>IF('Список ОО'!E165&lt;&gt;"",'Список ОО'!E165,"")</f>
        <v/>
      </c>
      <c r="F161" s="8" t="str">
        <f>IF('Список ОО'!F165&lt;&gt;"",'Список ОО'!F165,"")</f>
        <v/>
      </c>
      <c r="G161" s="8" t="str">
        <f>IF('Список ОО'!G165&lt;&gt;"",'Список ОО'!G165,"")</f>
        <v/>
      </c>
      <c r="H161" s="8" t="str">
        <f>IF('Список ОО'!H165&lt;&gt;"",'Список ОО'!H165,"")</f>
        <v/>
      </c>
      <c r="I161" s="8" t="str">
        <f>IF('Список ОО'!I165&lt;&gt;"",'Список ОО'!I165,"")</f>
        <v/>
      </c>
      <c r="J161" s="8" t="str">
        <f>IF('Список ОО'!J165&lt;&gt;"",'Список ОО'!J165,"")</f>
        <v/>
      </c>
      <c r="K161" s="10" t="str">
        <f>IF('Список ОО'!K165&lt;&gt;"",'Список ОО'!K165,"")</f>
        <v/>
      </c>
      <c r="L161" s="8" t="str">
        <f>IF('Список ОО'!L165&lt;&gt;"",'Список ОО'!L165,"")</f>
        <v/>
      </c>
      <c r="M161" s="8" t="str">
        <f>IF('Список ОО'!M165&lt;&gt;"",'Список ОО'!M165,"")</f>
        <v/>
      </c>
      <c r="N161" s="8" t="str">
        <f>IF('Список ОО'!N165&lt;&gt;"",'Список ОО'!N165,"")</f>
        <v/>
      </c>
      <c r="O161" s="8" t="str">
        <f>IF('Список ОО'!O165&lt;&gt;"",'Список ОО'!O165,"")</f>
        <v/>
      </c>
    </row>
    <row r="162" spans="1:15">
      <c r="A162" s="8">
        <f>'Список ОО'!A166*'Список ОО'!V166</f>
        <v>0</v>
      </c>
      <c r="B162" s="8" t="str">
        <f>IF('Список ОО'!V166&gt;0,'Список ОО'!B166,"")</f>
        <v/>
      </c>
      <c r="C162" s="8" t="str">
        <f>IF('Список ОО'!C166&lt;&gt;"",'Список ОО'!C166,"")</f>
        <v/>
      </c>
      <c r="D162" s="8" t="str">
        <f>IF('Список ОО'!D166&lt;&gt;"",'Список ОО'!D166,"")</f>
        <v/>
      </c>
      <c r="E162" s="8" t="str">
        <f>IF('Список ОО'!E166&lt;&gt;"",'Список ОО'!E166,"")</f>
        <v/>
      </c>
      <c r="F162" s="8" t="str">
        <f>IF('Список ОО'!F166&lt;&gt;"",'Список ОО'!F166,"")</f>
        <v/>
      </c>
      <c r="G162" s="8" t="str">
        <f>IF('Список ОО'!G166&lt;&gt;"",'Список ОО'!G166,"")</f>
        <v/>
      </c>
      <c r="H162" s="8" t="str">
        <f>IF('Список ОО'!H166&lt;&gt;"",'Список ОО'!H166,"")</f>
        <v/>
      </c>
      <c r="I162" s="8" t="str">
        <f>IF('Список ОО'!I166&lt;&gt;"",'Список ОО'!I166,"")</f>
        <v/>
      </c>
      <c r="J162" s="8" t="str">
        <f>IF('Список ОО'!J166&lt;&gt;"",'Список ОО'!J166,"")</f>
        <v/>
      </c>
      <c r="K162" s="10" t="str">
        <f>IF('Список ОО'!K166&lt;&gt;"",'Список ОО'!K166,"")</f>
        <v/>
      </c>
      <c r="L162" s="8" t="str">
        <f>IF('Список ОО'!L166&lt;&gt;"",'Список ОО'!L166,"")</f>
        <v/>
      </c>
      <c r="M162" s="8" t="str">
        <f>IF('Список ОО'!M166&lt;&gt;"",'Список ОО'!M166,"")</f>
        <v/>
      </c>
      <c r="N162" s="8" t="str">
        <f>IF('Список ОО'!N166&lt;&gt;"",'Список ОО'!N166,"")</f>
        <v/>
      </c>
      <c r="O162" s="8" t="str">
        <f>IF('Список ОО'!O166&lt;&gt;"",'Список ОО'!O166,"")</f>
        <v/>
      </c>
    </row>
    <row r="163" spans="1:15">
      <c r="A163" s="8">
        <f>'Список ОО'!A167*'Список ОО'!V167</f>
        <v>0</v>
      </c>
      <c r="B163" s="8" t="str">
        <f>IF('Список ОО'!V167&gt;0,'Список ОО'!B167,"")</f>
        <v/>
      </c>
      <c r="C163" s="8" t="str">
        <f>IF('Список ОО'!C167&lt;&gt;"",'Список ОО'!C167,"")</f>
        <v/>
      </c>
      <c r="D163" s="8" t="str">
        <f>IF('Список ОО'!D167&lt;&gt;"",'Список ОО'!D167,"")</f>
        <v/>
      </c>
      <c r="E163" s="8" t="str">
        <f>IF('Список ОО'!E167&lt;&gt;"",'Список ОО'!E167,"")</f>
        <v/>
      </c>
      <c r="F163" s="8" t="str">
        <f>IF('Список ОО'!F167&lt;&gt;"",'Список ОО'!F167,"")</f>
        <v/>
      </c>
      <c r="G163" s="8" t="str">
        <f>IF('Список ОО'!G167&lt;&gt;"",'Список ОО'!G167,"")</f>
        <v/>
      </c>
      <c r="H163" s="8" t="str">
        <f>IF('Список ОО'!H167&lt;&gt;"",'Список ОО'!H167,"")</f>
        <v/>
      </c>
      <c r="I163" s="8" t="str">
        <f>IF('Список ОО'!I167&lt;&gt;"",'Список ОО'!I167,"")</f>
        <v/>
      </c>
      <c r="J163" s="8" t="str">
        <f>IF('Список ОО'!J167&lt;&gt;"",'Список ОО'!J167,"")</f>
        <v/>
      </c>
      <c r="K163" s="10" t="str">
        <f>IF('Список ОО'!K167&lt;&gt;"",'Список ОО'!K167,"")</f>
        <v/>
      </c>
      <c r="L163" s="8" t="str">
        <f>IF('Список ОО'!L167&lt;&gt;"",'Список ОО'!L167,"")</f>
        <v/>
      </c>
      <c r="M163" s="8" t="str">
        <f>IF('Список ОО'!M167&lt;&gt;"",'Список ОО'!M167,"")</f>
        <v/>
      </c>
      <c r="N163" s="8" t="str">
        <f>IF('Список ОО'!N167&lt;&gt;"",'Список ОО'!N167,"")</f>
        <v/>
      </c>
      <c r="O163" s="8" t="str">
        <f>IF('Список ОО'!O167&lt;&gt;"",'Список ОО'!O167,"")</f>
        <v/>
      </c>
    </row>
    <row r="164" spans="1:15">
      <c r="A164" s="8">
        <f>'Список ОО'!A168*'Список ОО'!V168</f>
        <v>0</v>
      </c>
      <c r="B164" s="8" t="str">
        <f>IF('Список ОО'!V168&gt;0,'Список ОО'!B168,"")</f>
        <v/>
      </c>
      <c r="C164" s="8" t="str">
        <f>IF('Список ОО'!C168&lt;&gt;"",'Список ОО'!C168,"")</f>
        <v/>
      </c>
      <c r="D164" s="8" t="str">
        <f>IF('Список ОО'!D168&lt;&gt;"",'Список ОО'!D168,"")</f>
        <v/>
      </c>
      <c r="E164" s="8" t="str">
        <f>IF('Список ОО'!E168&lt;&gt;"",'Список ОО'!E168,"")</f>
        <v/>
      </c>
      <c r="F164" s="8" t="str">
        <f>IF('Список ОО'!F168&lt;&gt;"",'Список ОО'!F168,"")</f>
        <v/>
      </c>
      <c r="G164" s="8" t="str">
        <f>IF('Список ОО'!G168&lt;&gt;"",'Список ОО'!G168,"")</f>
        <v/>
      </c>
      <c r="H164" s="8" t="str">
        <f>IF('Список ОО'!H168&lt;&gt;"",'Список ОО'!H168,"")</f>
        <v/>
      </c>
      <c r="I164" s="8" t="str">
        <f>IF('Список ОО'!I168&lt;&gt;"",'Список ОО'!I168,"")</f>
        <v/>
      </c>
      <c r="J164" s="8" t="str">
        <f>IF('Список ОО'!J168&lt;&gt;"",'Список ОО'!J168,"")</f>
        <v/>
      </c>
      <c r="K164" s="10" t="str">
        <f>IF('Список ОО'!K168&lt;&gt;"",'Список ОО'!K168,"")</f>
        <v/>
      </c>
      <c r="L164" s="8" t="str">
        <f>IF('Список ОО'!L168&lt;&gt;"",'Список ОО'!L168,"")</f>
        <v/>
      </c>
      <c r="M164" s="8" t="str">
        <f>IF('Список ОО'!M168&lt;&gt;"",'Список ОО'!M168,"")</f>
        <v/>
      </c>
      <c r="N164" s="8" t="str">
        <f>IF('Список ОО'!N168&lt;&gt;"",'Список ОО'!N168,"")</f>
        <v/>
      </c>
      <c r="O164" s="8" t="str">
        <f>IF('Список ОО'!O168&lt;&gt;"",'Список ОО'!O168,"")</f>
        <v/>
      </c>
    </row>
    <row r="165" spans="1:15">
      <c r="A165" s="8">
        <f>'Список ОО'!A169*'Список ОО'!V169</f>
        <v>0</v>
      </c>
      <c r="B165" s="8" t="str">
        <f>IF('Список ОО'!V169&gt;0,'Список ОО'!B169,"")</f>
        <v/>
      </c>
      <c r="C165" s="8" t="str">
        <f>IF('Список ОО'!C169&lt;&gt;"",'Список ОО'!C169,"")</f>
        <v/>
      </c>
      <c r="D165" s="8" t="str">
        <f>IF('Список ОО'!D169&lt;&gt;"",'Список ОО'!D169,"")</f>
        <v/>
      </c>
      <c r="E165" s="8" t="str">
        <f>IF('Список ОО'!E169&lt;&gt;"",'Список ОО'!E169,"")</f>
        <v/>
      </c>
      <c r="F165" s="8" t="str">
        <f>IF('Список ОО'!F169&lt;&gt;"",'Список ОО'!F169,"")</f>
        <v/>
      </c>
      <c r="G165" s="8" t="str">
        <f>IF('Список ОО'!G169&lt;&gt;"",'Список ОО'!G169,"")</f>
        <v/>
      </c>
      <c r="H165" s="8" t="str">
        <f>IF('Список ОО'!H169&lt;&gt;"",'Список ОО'!H169,"")</f>
        <v/>
      </c>
      <c r="I165" s="8" t="str">
        <f>IF('Список ОО'!I169&lt;&gt;"",'Список ОО'!I169,"")</f>
        <v/>
      </c>
      <c r="J165" s="8" t="str">
        <f>IF('Список ОО'!J169&lt;&gt;"",'Список ОО'!J169,"")</f>
        <v/>
      </c>
      <c r="K165" s="10" t="str">
        <f>IF('Список ОО'!K169&lt;&gt;"",'Список ОО'!K169,"")</f>
        <v/>
      </c>
      <c r="L165" s="8" t="str">
        <f>IF('Список ОО'!L169&lt;&gt;"",'Список ОО'!L169,"")</f>
        <v/>
      </c>
      <c r="M165" s="8" t="str">
        <f>IF('Список ОО'!M169&lt;&gt;"",'Список ОО'!M169,"")</f>
        <v/>
      </c>
      <c r="N165" s="8" t="str">
        <f>IF('Список ОО'!N169&lt;&gt;"",'Список ОО'!N169,"")</f>
        <v/>
      </c>
      <c r="O165" s="8" t="str">
        <f>IF('Список ОО'!O169&lt;&gt;"",'Список ОО'!O169,"")</f>
        <v/>
      </c>
    </row>
    <row r="166" spans="1:15">
      <c r="A166" s="8">
        <f>'Список ОО'!A170*'Список ОО'!V170</f>
        <v>0</v>
      </c>
      <c r="B166" s="8" t="str">
        <f>IF('Список ОО'!V170&gt;0,'Список ОО'!B170,"")</f>
        <v/>
      </c>
      <c r="C166" s="8" t="str">
        <f>IF('Список ОО'!C170&lt;&gt;"",'Список ОО'!C170,"")</f>
        <v/>
      </c>
      <c r="D166" s="8" t="str">
        <f>IF('Список ОО'!D170&lt;&gt;"",'Список ОО'!D170,"")</f>
        <v/>
      </c>
      <c r="E166" s="8" t="str">
        <f>IF('Список ОО'!E170&lt;&gt;"",'Список ОО'!E170,"")</f>
        <v/>
      </c>
      <c r="F166" s="8" t="str">
        <f>IF('Список ОО'!F170&lt;&gt;"",'Список ОО'!F170,"")</f>
        <v/>
      </c>
      <c r="G166" s="8" t="str">
        <f>IF('Список ОО'!G170&lt;&gt;"",'Список ОО'!G170,"")</f>
        <v/>
      </c>
      <c r="H166" s="8" t="str">
        <f>IF('Список ОО'!H170&lt;&gt;"",'Список ОО'!H170,"")</f>
        <v/>
      </c>
      <c r="I166" s="8" t="str">
        <f>IF('Список ОО'!I170&lt;&gt;"",'Список ОО'!I170,"")</f>
        <v/>
      </c>
      <c r="J166" s="8" t="str">
        <f>IF('Список ОО'!J170&lt;&gt;"",'Список ОО'!J170,"")</f>
        <v/>
      </c>
      <c r="K166" s="10" t="str">
        <f>IF('Список ОО'!K170&lt;&gt;"",'Список ОО'!K170,"")</f>
        <v/>
      </c>
      <c r="L166" s="8" t="str">
        <f>IF('Список ОО'!L170&lt;&gt;"",'Список ОО'!L170,"")</f>
        <v/>
      </c>
      <c r="M166" s="8" t="str">
        <f>IF('Список ОО'!M170&lt;&gt;"",'Список ОО'!M170,"")</f>
        <v/>
      </c>
      <c r="N166" s="8" t="str">
        <f>IF('Список ОО'!N170&lt;&gt;"",'Список ОО'!N170,"")</f>
        <v/>
      </c>
      <c r="O166" s="8" t="str">
        <f>IF('Список ОО'!O170&lt;&gt;"",'Список ОО'!O170,"")</f>
        <v/>
      </c>
    </row>
    <row r="167" spans="1:15">
      <c r="A167" s="8">
        <f>'Список ОО'!A171*'Список ОО'!V171</f>
        <v>0</v>
      </c>
      <c r="B167" s="8" t="str">
        <f>IF('Список ОО'!V171&gt;0,'Список ОО'!B171,"")</f>
        <v/>
      </c>
      <c r="C167" s="8" t="str">
        <f>IF('Список ОО'!C171&lt;&gt;"",'Список ОО'!C171,"")</f>
        <v/>
      </c>
      <c r="D167" s="8" t="str">
        <f>IF('Список ОО'!D171&lt;&gt;"",'Список ОО'!D171,"")</f>
        <v/>
      </c>
      <c r="E167" s="8" t="str">
        <f>IF('Список ОО'!E171&lt;&gt;"",'Список ОО'!E171,"")</f>
        <v/>
      </c>
      <c r="F167" s="8" t="str">
        <f>IF('Список ОО'!F171&lt;&gt;"",'Список ОО'!F171,"")</f>
        <v/>
      </c>
      <c r="G167" s="8" t="str">
        <f>IF('Список ОО'!G171&lt;&gt;"",'Список ОО'!G171,"")</f>
        <v/>
      </c>
      <c r="H167" s="8" t="str">
        <f>IF('Список ОО'!H171&lt;&gt;"",'Список ОО'!H171,"")</f>
        <v/>
      </c>
      <c r="I167" s="8" t="str">
        <f>IF('Список ОО'!I171&lt;&gt;"",'Список ОО'!I171,"")</f>
        <v/>
      </c>
      <c r="J167" s="8" t="str">
        <f>IF('Список ОО'!J171&lt;&gt;"",'Список ОО'!J171,"")</f>
        <v/>
      </c>
      <c r="K167" s="10" t="str">
        <f>IF('Список ОО'!K171&lt;&gt;"",'Список ОО'!K171,"")</f>
        <v/>
      </c>
      <c r="L167" s="8" t="str">
        <f>IF('Список ОО'!L171&lt;&gt;"",'Список ОО'!L171,"")</f>
        <v/>
      </c>
      <c r="M167" s="8" t="str">
        <f>IF('Список ОО'!M171&lt;&gt;"",'Список ОО'!M171,"")</f>
        <v/>
      </c>
      <c r="N167" s="8" t="str">
        <f>IF('Список ОО'!N171&lt;&gt;"",'Список ОО'!N171,"")</f>
        <v/>
      </c>
      <c r="O167" s="8" t="str">
        <f>IF('Список ОО'!O171&lt;&gt;"",'Список ОО'!O171,"")</f>
        <v/>
      </c>
    </row>
    <row r="168" spans="1:15">
      <c r="A168" s="8">
        <f>'Список ОО'!A172*'Список ОО'!V172</f>
        <v>0</v>
      </c>
      <c r="B168" s="8" t="str">
        <f>IF('Список ОО'!V172&gt;0,'Список ОО'!B172,"")</f>
        <v/>
      </c>
      <c r="C168" s="8" t="str">
        <f>IF('Список ОО'!C172&lt;&gt;"",'Список ОО'!C172,"")</f>
        <v/>
      </c>
      <c r="D168" s="8" t="str">
        <f>IF('Список ОО'!D172&lt;&gt;"",'Список ОО'!D172,"")</f>
        <v/>
      </c>
      <c r="E168" s="8" t="str">
        <f>IF('Список ОО'!E172&lt;&gt;"",'Список ОО'!E172,"")</f>
        <v/>
      </c>
      <c r="F168" s="8" t="str">
        <f>IF('Список ОО'!F172&lt;&gt;"",'Список ОО'!F172,"")</f>
        <v/>
      </c>
      <c r="G168" s="8" t="str">
        <f>IF('Список ОО'!G172&lt;&gt;"",'Список ОО'!G172,"")</f>
        <v/>
      </c>
      <c r="H168" s="8" t="str">
        <f>IF('Список ОО'!H172&lt;&gt;"",'Список ОО'!H172,"")</f>
        <v/>
      </c>
      <c r="I168" s="8" t="str">
        <f>IF('Список ОО'!I172&lt;&gt;"",'Список ОО'!I172,"")</f>
        <v/>
      </c>
      <c r="J168" s="8" t="str">
        <f>IF('Список ОО'!J172&lt;&gt;"",'Список ОО'!J172,"")</f>
        <v/>
      </c>
      <c r="K168" s="10" t="str">
        <f>IF('Список ОО'!K172&lt;&gt;"",'Список ОО'!K172,"")</f>
        <v/>
      </c>
      <c r="L168" s="8" t="str">
        <f>IF('Список ОО'!L172&lt;&gt;"",'Список ОО'!L172,"")</f>
        <v/>
      </c>
      <c r="M168" s="8" t="str">
        <f>IF('Список ОО'!M172&lt;&gt;"",'Список ОО'!M172,"")</f>
        <v/>
      </c>
      <c r="N168" s="8" t="str">
        <f>IF('Список ОО'!N172&lt;&gt;"",'Список ОО'!N172,"")</f>
        <v/>
      </c>
      <c r="O168" s="8" t="str">
        <f>IF('Список ОО'!O172&lt;&gt;"",'Список ОО'!O172,"")</f>
        <v/>
      </c>
    </row>
    <row r="169" spans="1:15">
      <c r="A169" s="8">
        <f>'Список ОО'!A173*'Список ОО'!V173</f>
        <v>0</v>
      </c>
      <c r="B169" s="8" t="str">
        <f>IF('Список ОО'!V173&gt;0,'Список ОО'!B173,"")</f>
        <v/>
      </c>
      <c r="C169" s="8" t="str">
        <f>IF('Список ОО'!C173&lt;&gt;"",'Список ОО'!C173,"")</f>
        <v/>
      </c>
      <c r="D169" s="8" t="str">
        <f>IF('Список ОО'!D173&lt;&gt;"",'Список ОО'!D173,"")</f>
        <v/>
      </c>
      <c r="E169" s="8" t="str">
        <f>IF('Список ОО'!E173&lt;&gt;"",'Список ОО'!E173,"")</f>
        <v/>
      </c>
      <c r="F169" s="8" t="str">
        <f>IF('Список ОО'!F173&lt;&gt;"",'Список ОО'!F173,"")</f>
        <v/>
      </c>
      <c r="G169" s="8" t="str">
        <f>IF('Список ОО'!G173&lt;&gt;"",'Список ОО'!G173,"")</f>
        <v/>
      </c>
      <c r="H169" s="8" t="str">
        <f>IF('Список ОО'!H173&lt;&gt;"",'Список ОО'!H173,"")</f>
        <v/>
      </c>
      <c r="I169" s="8" t="str">
        <f>IF('Список ОО'!I173&lt;&gt;"",'Список ОО'!I173,"")</f>
        <v/>
      </c>
      <c r="J169" s="8" t="str">
        <f>IF('Список ОО'!J173&lt;&gt;"",'Список ОО'!J173,"")</f>
        <v/>
      </c>
      <c r="K169" s="10" t="str">
        <f>IF('Список ОО'!K173&lt;&gt;"",'Список ОО'!K173,"")</f>
        <v/>
      </c>
      <c r="L169" s="8" t="str">
        <f>IF('Список ОО'!L173&lt;&gt;"",'Список ОО'!L173,"")</f>
        <v/>
      </c>
      <c r="M169" s="8" t="str">
        <f>IF('Список ОО'!M173&lt;&gt;"",'Список ОО'!M173,"")</f>
        <v/>
      </c>
      <c r="N169" s="8" t="str">
        <f>IF('Список ОО'!N173&lt;&gt;"",'Список ОО'!N173,"")</f>
        <v/>
      </c>
      <c r="O169" s="8" t="str">
        <f>IF('Список ОО'!O173&lt;&gt;"",'Список ОО'!O173,"")</f>
        <v/>
      </c>
    </row>
    <row r="170" spans="1:15">
      <c r="A170" s="8">
        <f>'Список ОО'!A174*'Список ОО'!V174</f>
        <v>0</v>
      </c>
      <c r="B170" s="8" t="str">
        <f>IF('Список ОО'!V174&gt;0,'Список ОО'!B174,"")</f>
        <v/>
      </c>
      <c r="C170" s="8" t="str">
        <f>IF('Список ОО'!C174&lt;&gt;"",'Список ОО'!C174,"")</f>
        <v/>
      </c>
      <c r="D170" s="8" t="str">
        <f>IF('Список ОО'!D174&lt;&gt;"",'Список ОО'!D174,"")</f>
        <v/>
      </c>
      <c r="E170" s="8" t="str">
        <f>IF('Список ОО'!E174&lt;&gt;"",'Список ОО'!E174,"")</f>
        <v/>
      </c>
      <c r="F170" s="8" t="str">
        <f>IF('Список ОО'!F174&lt;&gt;"",'Список ОО'!F174,"")</f>
        <v/>
      </c>
      <c r="G170" s="8" t="str">
        <f>IF('Список ОО'!G174&lt;&gt;"",'Список ОО'!G174,"")</f>
        <v/>
      </c>
      <c r="H170" s="8" t="str">
        <f>IF('Список ОО'!H174&lt;&gt;"",'Список ОО'!H174,"")</f>
        <v/>
      </c>
      <c r="I170" s="8" t="str">
        <f>IF('Список ОО'!I174&lt;&gt;"",'Список ОО'!I174,"")</f>
        <v/>
      </c>
      <c r="J170" s="8" t="str">
        <f>IF('Список ОО'!J174&lt;&gt;"",'Список ОО'!J174,"")</f>
        <v/>
      </c>
      <c r="K170" s="10" t="str">
        <f>IF('Список ОО'!K174&lt;&gt;"",'Список ОО'!K174,"")</f>
        <v/>
      </c>
      <c r="L170" s="8" t="str">
        <f>IF('Список ОО'!L174&lt;&gt;"",'Список ОО'!L174,"")</f>
        <v/>
      </c>
      <c r="M170" s="8" t="str">
        <f>IF('Список ОО'!M174&lt;&gt;"",'Список ОО'!M174,"")</f>
        <v/>
      </c>
      <c r="N170" s="8" t="str">
        <f>IF('Список ОО'!N174&lt;&gt;"",'Список ОО'!N174,"")</f>
        <v/>
      </c>
      <c r="O170" s="8" t="str">
        <f>IF('Список ОО'!O174&lt;&gt;"",'Список ОО'!O174,"")</f>
        <v/>
      </c>
    </row>
    <row r="171" spans="1:15">
      <c r="A171" s="8">
        <f>'Список ОО'!A175*'Список ОО'!V175</f>
        <v>0</v>
      </c>
      <c r="B171" s="8" t="str">
        <f>IF('Список ОО'!V175&gt;0,'Список ОО'!B175,"")</f>
        <v/>
      </c>
      <c r="C171" s="8" t="str">
        <f>IF('Список ОО'!C175&lt;&gt;"",'Список ОО'!C175,"")</f>
        <v/>
      </c>
      <c r="D171" s="8" t="str">
        <f>IF('Список ОО'!D175&lt;&gt;"",'Список ОО'!D175,"")</f>
        <v/>
      </c>
      <c r="E171" s="8" t="str">
        <f>IF('Список ОО'!E175&lt;&gt;"",'Список ОО'!E175,"")</f>
        <v/>
      </c>
      <c r="F171" s="8" t="str">
        <f>IF('Список ОО'!F175&lt;&gt;"",'Список ОО'!F175,"")</f>
        <v/>
      </c>
      <c r="G171" s="8" t="str">
        <f>IF('Список ОО'!G175&lt;&gt;"",'Список ОО'!G175,"")</f>
        <v/>
      </c>
      <c r="H171" s="8" t="str">
        <f>IF('Список ОО'!H175&lt;&gt;"",'Список ОО'!H175,"")</f>
        <v/>
      </c>
      <c r="I171" s="8" t="str">
        <f>IF('Список ОО'!I175&lt;&gt;"",'Список ОО'!I175,"")</f>
        <v/>
      </c>
      <c r="J171" s="8" t="str">
        <f>IF('Список ОО'!J175&lt;&gt;"",'Список ОО'!J175,"")</f>
        <v/>
      </c>
      <c r="K171" s="10" t="str">
        <f>IF('Список ОО'!K175&lt;&gt;"",'Список ОО'!K175,"")</f>
        <v/>
      </c>
      <c r="L171" s="8" t="str">
        <f>IF('Список ОО'!L175&lt;&gt;"",'Список ОО'!L175,"")</f>
        <v/>
      </c>
      <c r="M171" s="8" t="str">
        <f>IF('Список ОО'!M175&lt;&gt;"",'Список ОО'!M175,"")</f>
        <v/>
      </c>
      <c r="N171" s="8" t="str">
        <f>IF('Список ОО'!N175&lt;&gt;"",'Список ОО'!N175,"")</f>
        <v/>
      </c>
      <c r="O171" s="8" t="str">
        <f>IF('Список ОО'!O175&lt;&gt;"",'Список ОО'!O175,"")</f>
        <v/>
      </c>
    </row>
    <row r="172" spans="1:15">
      <c r="A172" s="8">
        <f>'Список ОО'!A176*'Список ОО'!V176</f>
        <v>0</v>
      </c>
      <c r="B172" s="8" t="str">
        <f>IF('Список ОО'!V176&gt;0,'Список ОО'!B176,"")</f>
        <v/>
      </c>
      <c r="C172" s="8" t="str">
        <f>IF('Список ОО'!C176&lt;&gt;"",'Список ОО'!C176,"")</f>
        <v/>
      </c>
      <c r="D172" s="8" t="str">
        <f>IF('Список ОО'!D176&lt;&gt;"",'Список ОО'!D176,"")</f>
        <v/>
      </c>
      <c r="E172" s="8" t="str">
        <f>IF('Список ОО'!E176&lt;&gt;"",'Список ОО'!E176,"")</f>
        <v/>
      </c>
      <c r="F172" s="8" t="str">
        <f>IF('Список ОО'!F176&lt;&gt;"",'Список ОО'!F176,"")</f>
        <v/>
      </c>
      <c r="G172" s="8" t="str">
        <f>IF('Список ОО'!G176&lt;&gt;"",'Список ОО'!G176,"")</f>
        <v/>
      </c>
      <c r="H172" s="8" t="str">
        <f>IF('Список ОО'!H176&lt;&gt;"",'Список ОО'!H176,"")</f>
        <v/>
      </c>
      <c r="I172" s="8" t="str">
        <f>IF('Список ОО'!I176&lt;&gt;"",'Список ОО'!I176,"")</f>
        <v/>
      </c>
      <c r="J172" s="8" t="str">
        <f>IF('Список ОО'!J176&lt;&gt;"",'Список ОО'!J176,"")</f>
        <v/>
      </c>
      <c r="K172" s="10" t="str">
        <f>IF('Список ОО'!K176&lt;&gt;"",'Список ОО'!K176,"")</f>
        <v/>
      </c>
      <c r="L172" s="8" t="str">
        <f>IF('Список ОО'!L176&lt;&gt;"",'Список ОО'!L176,"")</f>
        <v/>
      </c>
      <c r="M172" s="8" t="str">
        <f>IF('Список ОО'!M176&lt;&gt;"",'Список ОО'!M176,"")</f>
        <v/>
      </c>
      <c r="N172" s="8" t="str">
        <f>IF('Список ОО'!N176&lt;&gt;"",'Список ОО'!N176,"")</f>
        <v/>
      </c>
      <c r="O172" s="8" t="str">
        <f>IF('Список ОО'!O176&lt;&gt;"",'Список ОО'!O176,"")</f>
        <v/>
      </c>
    </row>
    <row r="173" spans="1:15">
      <c r="A173" s="8">
        <f>'Список ОО'!A177*'Список ОО'!V177</f>
        <v>0</v>
      </c>
      <c r="B173" s="8" t="str">
        <f>IF('Список ОО'!V177&gt;0,'Список ОО'!B177,"")</f>
        <v/>
      </c>
      <c r="C173" s="8" t="str">
        <f>IF('Список ОО'!C177&lt;&gt;"",'Список ОО'!C177,"")</f>
        <v/>
      </c>
      <c r="D173" s="8" t="str">
        <f>IF('Список ОО'!D177&lt;&gt;"",'Список ОО'!D177,"")</f>
        <v/>
      </c>
      <c r="E173" s="8" t="str">
        <f>IF('Список ОО'!E177&lt;&gt;"",'Список ОО'!E177,"")</f>
        <v/>
      </c>
      <c r="F173" s="8" t="str">
        <f>IF('Список ОО'!F177&lt;&gt;"",'Список ОО'!F177,"")</f>
        <v/>
      </c>
      <c r="G173" s="8" t="str">
        <f>IF('Список ОО'!G177&lt;&gt;"",'Список ОО'!G177,"")</f>
        <v/>
      </c>
      <c r="H173" s="8" t="str">
        <f>IF('Список ОО'!H177&lt;&gt;"",'Список ОО'!H177,"")</f>
        <v/>
      </c>
      <c r="I173" s="8" t="str">
        <f>IF('Список ОО'!I177&lt;&gt;"",'Список ОО'!I177,"")</f>
        <v/>
      </c>
      <c r="J173" s="8" t="str">
        <f>IF('Список ОО'!J177&lt;&gt;"",'Список ОО'!J177,"")</f>
        <v/>
      </c>
      <c r="K173" s="10" t="str">
        <f>IF('Список ОО'!K177&lt;&gt;"",'Список ОО'!K177,"")</f>
        <v/>
      </c>
      <c r="L173" s="8" t="str">
        <f>IF('Список ОО'!L177&lt;&gt;"",'Список ОО'!L177,"")</f>
        <v/>
      </c>
      <c r="M173" s="8" t="str">
        <f>IF('Список ОО'!M177&lt;&gt;"",'Список ОО'!M177,"")</f>
        <v/>
      </c>
      <c r="N173" s="8" t="str">
        <f>IF('Список ОО'!N177&lt;&gt;"",'Список ОО'!N177,"")</f>
        <v/>
      </c>
      <c r="O173" s="8" t="str">
        <f>IF('Список ОО'!O177&lt;&gt;"",'Список ОО'!O177,"")</f>
        <v/>
      </c>
    </row>
    <row r="174" spans="1:15">
      <c r="A174" s="8">
        <f>'Список ОО'!A178*'Список ОО'!V178</f>
        <v>0</v>
      </c>
      <c r="B174" s="8" t="str">
        <f>IF('Список ОО'!V178&gt;0,'Список ОО'!B178,"")</f>
        <v/>
      </c>
      <c r="C174" s="8" t="str">
        <f>IF('Список ОО'!C178&lt;&gt;"",'Список ОО'!C178,"")</f>
        <v/>
      </c>
      <c r="D174" s="8" t="str">
        <f>IF('Список ОО'!D178&lt;&gt;"",'Список ОО'!D178,"")</f>
        <v/>
      </c>
      <c r="E174" s="8" t="str">
        <f>IF('Список ОО'!E178&lt;&gt;"",'Список ОО'!E178,"")</f>
        <v/>
      </c>
      <c r="F174" s="8" t="str">
        <f>IF('Список ОО'!F178&lt;&gt;"",'Список ОО'!F178,"")</f>
        <v/>
      </c>
      <c r="G174" s="8" t="str">
        <f>IF('Список ОО'!G178&lt;&gt;"",'Список ОО'!G178,"")</f>
        <v/>
      </c>
      <c r="H174" s="8" t="str">
        <f>IF('Список ОО'!H178&lt;&gt;"",'Список ОО'!H178,"")</f>
        <v/>
      </c>
      <c r="I174" s="8" t="str">
        <f>IF('Список ОО'!I178&lt;&gt;"",'Список ОО'!I178,"")</f>
        <v/>
      </c>
      <c r="J174" s="8" t="str">
        <f>IF('Список ОО'!J178&lt;&gt;"",'Список ОО'!J178,"")</f>
        <v/>
      </c>
      <c r="K174" s="10" t="str">
        <f>IF('Список ОО'!K178&lt;&gt;"",'Список ОО'!K178,"")</f>
        <v/>
      </c>
      <c r="L174" s="8" t="str">
        <f>IF('Список ОО'!L178&lt;&gt;"",'Список ОО'!L178,"")</f>
        <v/>
      </c>
      <c r="M174" s="8" t="str">
        <f>IF('Список ОО'!M178&lt;&gt;"",'Список ОО'!M178,"")</f>
        <v/>
      </c>
      <c r="N174" s="8" t="str">
        <f>IF('Список ОО'!N178&lt;&gt;"",'Список ОО'!N178,"")</f>
        <v/>
      </c>
      <c r="O174" s="8" t="str">
        <f>IF('Список ОО'!O178&lt;&gt;"",'Список ОО'!O178,"")</f>
        <v/>
      </c>
    </row>
    <row r="175" spans="1:15">
      <c r="A175" s="8">
        <f>'Список ОО'!A179*'Список ОО'!V179</f>
        <v>0</v>
      </c>
      <c r="B175" s="8" t="str">
        <f>IF('Список ОО'!V179&gt;0,'Список ОО'!B179,"")</f>
        <v/>
      </c>
      <c r="C175" s="8" t="str">
        <f>IF('Список ОО'!C179&lt;&gt;"",'Список ОО'!C179,"")</f>
        <v/>
      </c>
      <c r="D175" s="8" t="str">
        <f>IF('Список ОО'!D179&lt;&gt;"",'Список ОО'!D179,"")</f>
        <v/>
      </c>
      <c r="E175" s="8" t="str">
        <f>IF('Список ОО'!E179&lt;&gt;"",'Список ОО'!E179,"")</f>
        <v/>
      </c>
      <c r="F175" s="8" t="str">
        <f>IF('Список ОО'!F179&lt;&gt;"",'Список ОО'!F179,"")</f>
        <v/>
      </c>
      <c r="G175" s="8" t="str">
        <f>IF('Список ОО'!G179&lt;&gt;"",'Список ОО'!G179,"")</f>
        <v/>
      </c>
      <c r="H175" s="8" t="str">
        <f>IF('Список ОО'!H179&lt;&gt;"",'Список ОО'!H179,"")</f>
        <v/>
      </c>
      <c r="I175" s="8" t="str">
        <f>IF('Список ОО'!I179&lt;&gt;"",'Список ОО'!I179,"")</f>
        <v/>
      </c>
      <c r="J175" s="8" t="str">
        <f>IF('Список ОО'!J179&lt;&gt;"",'Список ОО'!J179,"")</f>
        <v/>
      </c>
      <c r="K175" s="10" t="str">
        <f>IF('Список ОО'!K179&lt;&gt;"",'Список ОО'!K179,"")</f>
        <v/>
      </c>
      <c r="L175" s="8" t="str">
        <f>IF('Список ОО'!L179&lt;&gt;"",'Список ОО'!L179,"")</f>
        <v/>
      </c>
      <c r="M175" s="8" t="str">
        <f>IF('Список ОО'!M179&lt;&gt;"",'Список ОО'!M179,"")</f>
        <v/>
      </c>
      <c r="N175" s="8" t="str">
        <f>IF('Список ОО'!N179&lt;&gt;"",'Список ОО'!N179,"")</f>
        <v/>
      </c>
      <c r="O175" s="8" t="str">
        <f>IF('Список ОО'!O179&lt;&gt;"",'Список ОО'!O179,"")</f>
        <v/>
      </c>
    </row>
    <row r="176" spans="1:15">
      <c r="A176" s="8">
        <f>'Список ОО'!A180*'Список ОО'!V180</f>
        <v>0</v>
      </c>
      <c r="B176" s="8" t="str">
        <f>IF('Список ОО'!V180&gt;0,'Список ОО'!B180,"")</f>
        <v/>
      </c>
      <c r="C176" s="8" t="str">
        <f>IF('Список ОО'!C180&lt;&gt;"",'Список ОО'!C180,"")</f>
        <v/>
      </c>
      <c r="D176" s="8" t="str">
        <f>IF('Список ОО'!D180&lt;&gt;"",'Список ОО'!D180,"")</f>
        <v/>
      </c>
      <c r="E176" s="8" t="str">
        <f>IF('Список ОО'!E180&lt;&gt;"",'Список ОО'!E180,"")</f>
        <v/>
      </c>
      <c r="F176" s="8" t="str">
        <f>IF('Список ОО'!F180&lt;&gt;"",'Список ОО'!F180,"")</f>
        <v/>
      </c>
      <c r="G176" s="8" t="str">
        <f>IF('Список ОО'!G180&lt;&gt;"",'Список ОО'!G180,"")</f>
        <v/>
      </c>
      <c r="H176" s="8" t="str">
        <f>IF('Список ОО'!H180&lt;&gt;"",'Список ОО'!H180,"")</f>
        <v/>
      </c>
      <c r="I176" s="8" t="str">
        <f>IF('Список ОО'!I180&lt;&gt;"",'Список ОО'!I180,"")</f>
        <v/>
      </c>
      <c r="J176" s="8" t="str">
        <f>IF('Список ОО'!J180&lt;&gt;"",'Список ОО'!J180,"")</f>
        <v/>
      </c>
      <c r="K176" s="10" t="str">
        <f>IF('Список ОО'!K180&lt;&gt;"",'Список ОО'!K180,"")</f>
        <v/>
      </c>
      <c r="L176" s="8" t="str">
        <f>IF('Список ОО'!L180&lt;&gt;"",'Список ОО'!L180,"")</f>
        <v/>
      </c>
      <c r="M176" s="8" t="str">
        <f>IF('Список ОО'!M180&lt;&gt;"",'Список ОО'!M180,"")</f>
        <v/>
      </c>
      <c r="N176" s="8" t="str">
        <f>IF('Список ОО'!N180&lt;&gt;"",'Список ОО'!N180,"")</f>
        <v/>
      </c>
      <c r="O176" s="8" t="str">
        <f>IF('Список ОО'!O180&lt;&gt;"",'Список ОО'!O180,"")</f>
        <v/>
      </c>
    </row>
    <row r="177" spans="1:15">
      <c r="A177" s="8">
        <f>'Список ОО'!A181*'Список ОО'!V181</f>
        <v>0</v>
      </c>
      <c r="B177" s="8" t="str">
        <f>IF('Список ОО'!V181&gt;0,'Список ОО'!B181,"")</f>
        <v/>
      </c>
      <c r="C177" s="8" t="str">
        <f>IF('Список ОО'!C181&lt;&gt;"",'Список ОО'!C181,"")</f>
        <v/>
      </c>
      <c r="D177" s="8" t="str">
        <f>IF('Список ОО'!D181&lt;&gt;"",'Список ОО'!D181,"")</f>
        <v/>
      </c>
      <c r="E177" s="8" t="str">
        <f>IF('Список ОО'!E181&lt;&gt;"",'Список ОО'!E181,"")</f>
        <v/>
      </c>
      <c r="F177" s="8" t="str">
        <f>IF('Список ОО'!F181&lt;&gt;"",'Список ОО'!F181,"")</f>
        <v/>
      </c>
      <c r="G177" s="8" t="str">
        <f>IF('Список ОО'!G181&lt;&gt;"",'Список ОО'!G181,"")</f>
        <v/>
      </c>
      <c r="H177" s="8" t="str">
        <f>IF('Список ОО'!H181&lt;&gt;"",'Список ОО'!H181,"")</f>
        <v/>
      </c>
      <c r="I177" s="8" t="str">
        <f>IF('Список ОО'!I181&lt;&gt;"",'Список ОО'!I181,"")</f>
        <v/>
      </c>
      <c r="J177" s="8" t="str">
        <f>IF('Список ОО'!J181&lt;&gt;"",'Список ОО'!J181,"")</f>
        <v/>
      </c>
      <c r="K177" s="10" t="str">
        <f>IF('Список ОО'!K181&lt;&gt;"",'Список ОО'!K181,"")</f>
        <v/>
      </c>
      <c r="L177" s="8" t="str">
        <f>IF('Список ОО'!L181&lt;&gt;"",'Список ОО'!L181,"")</f>
        <v/>
      </c>
      <c r="M177" s="8" t="str">
        <f>IF('Список ОО'!M181&lt;&gt;"",'Список ОО'!M181,"")</f>
        <v/>
      </c>
      <c r="N177" s="8" t="str">
        <f>IF('Список ОО'!N181&lt;&gt;"",'Список ОО'!N181,"")</f>
        <v/>
      </c>
      <c r="O177" s="8" t="str">
        <f>IF('Список ОО'!O181&lt;&gt;"",'Список ОО'!O181,"")</f>
        <v/>
      </c>
    </row>
    <row r="178" spans="1:15">
      <c r="A178" s="8">
        <f>'Список ОО'!A182*'Список ОО'!V182</f>
        <v>0</v>
      </c>
      <c r="B178" s="8" t="str">
        <f>IF('Список ОО'!V182&gt;0,'Список ОО'!B182,"")</f>
        <v/>
      </c>
      <c r="C178" s="8" t="str">
        <f>IF('Список ОО'!C182&lt;&gt;"",'Список ОО'!C182,"")</f>
        <v/>
      </c>
      <c r="D178" s="8" t="str">
        <f>IF('Список ОО'!D182&lt;&gt;"",'Список ОО'!D182,"")</f>
        <v/>
      </c>
      <c r="E178" s="8" t="str">
        <f>IF('Список ОО'!E182&lt;&gt;"",'Список ОО'!E182,"")</f>
        <v/>
      </c>
      <c r="F178" s="8" t="str">
        <f>IF('Список ОО'!F182&lt;&gt;"",'Список ОО'!F182,"")</f>
        <v/>
      </c>
      <c r="G178" s="8" t="str">
        <f>IF('Список ОО'!G182&lt;&gt;"",'Список ОО'!G182,"")</f>
        <v/>
      </c>
      <c r="H178" s="8" t="str">
        <f>IF('Список ОО'!H182&lt;&gt;"",'Список ОО'!H182,"")</f>
        <v/>
      </c>
      <c r="I178" s="8" t="str">
        <f>IF('Список ОО'!I182&lt;&gt;"",'Список ОО'!I182,"")</f>
        <v/>
      </c>
      <c r="J178" s="8" t="str">
        <f>IF('Список ОО'!J182&lt;&gt;"",'Список ОО'!J182,"")</f>
        <v/>
      </c>
      <c r="K178" s="10" t="str">
        <f>IF('Список ОО'!K182&lt;&gt;"",'Список ОО'!K182,"")</f>
        <v/>
      </c>
      <c r="L178" s="8" t="str">
        <f>IF('Список ОО'!L182&lt;&gt;"",'Список ОО'!L182,"")</f>
        <v/>
      </c>
      <c r="M178" s="8" t="str">
        <f>IF('Список ОО'!M182&lt;&gt;"",'Список ОО'!M182,"")</f>
        <v/>
      </c>
      <c r="N178" s="8" t="str">
        <f>IF('Список ОО'!N182&lt;&gt;"",'Список ОО'!N182,"")</f>
        <v/>
      </c>
      <c r="O178" s="8" t="str">
        <f>IF('Список ОО'!O182&lt;&gt;"",'Список ОО'!O182,"")</f>
        <v/>
      </c>
    </row>
    <row r="179" spans="1:15">
      <c r="A179" s="8">
        <f>'Список ОО'!A183*'Список ОО'!V183</f>
        <v>0</v>
      </c>
      <c r="B179" s="8" t="str">
        <f>IF('Список ОО'!V183&gt;0,'Список ОО'!B183,"")</f>
        <v/>
      </c>
      <c r="C179" s="8" t="str">
        <f>IF('Список ОО'!C183&lt;&gt;"",'Список ОО'!C183,"")</f>
        <v/>
      </c>
      <c r="D179" s="8" t="str">
        <f>IF('Список ОО'!D183&lt;&gt;"",'Список ОО'!D183,"")</f>
        <v/>
      </c>
      <c r="E179" s="8" t="str">
        <f>IF('Список ОО'!E183&lt;&gt;"",'Список ОО'!E183,"")</f>
        <v/>
      </c>
      <c r="F179" s="8" t="str">
        <f>IF('Список ОО'!F183&lt;&gt;"",'Список ОО'!F183,"")</f>
        <v/>
      </c>
      <c r="G179" s="8" t="str">
        <f>IF('Список ОО'!G183&lt;&gt;"",'Список ОО'!G183,"")</f>
        <v/>
      </c>
      <c r="H179" s="8" t="str">
        <f>IF('Список ОО'!H183&lt;&gt;"",'Список ОО'!H183,"")</f>
        <v/>
      </c>
      <c r="I179" s="8" t="str">
        <f>IF('Список ОО'!I183&lt;&gt;"",'Список ОО'!I183,"")</f>
        <v/>
      </c>
      <c r="J179" s="8" t="str">
        <f>IF('Список ОО'!J183&lt;&gt;"",'Список ОО'!J183,"")</f>
        <v/>
      </c>
      <c r="K179" s="10" t="str">
        <f>IF('Список ОО'!K183&lt;&gt;"",'Список ОО'!K183,"")</f>
        <v/>
      </c>
      <c r="L179" s="8" t="str">
        <f>IF('Список ОО'!L183&lt;&gt;"",'Список ОО'!L183,"")</f>
        <v/>
      </c>
      <c r="M179" s="8" t="str">
        <f>IF('Список ОО'!M183&lt;&gt;"",'Список ОО'!M183,"")</f>
        <v/>
      </c>
      <c r="N179" s="8" t="str">
        <f>IF('Список ОО'!N183&lt;&gt;"",'Список ОО'!N183,"")</f>
        <v/>
      </c>
      <c r="O179" s="8" t="str">
        <f>IF('Список ОО'!O183&lt;&gt;"",'Список ОО'!O183,"")</f>
        <v/>
      </c>
    </row>
    <row r="180" spans="1:15">
      <c r="A180" s="8">
        <f>'Список ОО'!A184*'Список ОО'!V184</f>
        <v>0</v>
      </c>
      <c r="B180" s="8" t="str">
        <f>IF('Список ОО'!V184&gt;0,'Список ОО'!B184,"")</f>
        <v/>
      </c>
      <c r="C180" s="8" t="str">
        <f>IF('Список ОО'!C184&lt;&gt;"",'Список ОО'!C184,"")</f>
        <v/>
      </c>
      <c r="D180" s="8" t="str">
        <f>IF('Список ОО'!D184&lt;&gt;"",'Список ОО'!D184,"")</f>
        <v/>
      </c>
      <c r="E180" s="8" t="str">
        <f>IF('Список ОО'!E184&lt;&gt;"",'Список ОО'!E184,"")</f>
        <v/>
      </c>
      <c r="F180" s="8" t="str">
        <f>IF('Список ОО'!F184&lt;&gt;"",'Список ОО'!F184,"")</f>
        <v/>
      </c>
      <c r="G180" s="8" t="str">
        <f>IF('Список ОО'!G184&lt;&gt;"",'Список ОО'!G184,"")</f>
        <v/>
      </c>
      <c r="H180" s="8" t="str">
        <f>IF('Список ОО'!H184&lt;&gt;"",'Список ОО'!H184,"")</f>
        <v/>
      </c>
      <c r="I180" s="8" t="str">
        <f>IF('Список ОО'!I184&lt;&gt;"",'Список ОО'!I184,"")</f>
        <v/>
      </c>
      <c r="J180" s="8" t="str">
        <f>IF('Список ОО'!J184&lt;&gt;"",'Список ОО'!J184,"")</f>
        <v/>
      </c>
      <c r="K180" s="10" t="str">
        <f>IF('Список ОО'!K184&lt;&gt;"",'Список ОО'!K184,"")</f>
        <v/>
      </c>
      <c r="L180" s="8" t="str">
        <f>IF('Список ОО'!L184&lt;&gt;"",'Список ОО'!L184,"")</f>
        <v/>
      </c>
      <c r="M180" s="8" t="str">
        <f>IF('Список ОО'!M184&lt;&gt;"",'Список ОО'!M184,"")</f>
        <v/>
      </c>
      <c r="N180" s="8" t="str">
        <f>IF('Список ОО'!N184&lt;&gt;"",'Список ОО'!N184,"")</f>
        <v/>
      </c>
      <c r="O180" s="8" t="str">
        <f>IF('Список ОО'!O184&lt;&gt;"",'Список ОО'!O184,"")</f>
        <v/>
      </c>
    </row>
    <row r="181" spans="1:15">
      <c r="A181" s="8">
        <f>'Список ОО'!A185*'Список ОО'!V185</f>
        <v>0</v>
      </c>
      <c r="B181" s="8" t="str">
        <f>IF('Список ОО'!V185&gt;0,'Список ОО'!B185,"")</f>
        <v/>
      </c>
      <c r="C181" s="8" t="str">
        <f>IF('Список ОО'!C185&lt;&gt;"",'Список ОО'!C185,"")</f>
        <v/>
      </c>
      <c r="D181" s="8" t="str">
        <f>IF('Список ОО'!D185&lt;&gt;"",'Список ОО'!D185,"")</f>
        <v/>
      </c>
      <c r="E181" s="8" t="str">
        <f>IF('Список ОО'!E185&lt;&gt;"",'Список ОО'!E185,"")</f>
        <v/>
      </c>
      <c r="F181" s="8" t="str">
        <f>IF('Список ОО'!F185&lt;&gt;"",'Список ОО'!F185,"")</f>
        <v/>
      </c>
      <c r="G181" s="8" t="str">
        <f>IF('Список ОО'!G185&lt;&gt;"",'Список ОО'!G185,"")</f>
        <v/>
      </c>
      <c r="H181" s="8" t="str">
        <f>IF('Список ОО'!H185&lt;&gt;"",'Список ОО'!H185,"")</f>
        <v/>
      </c>
      <c r="I181" s="8" t="str">
        <f>IF('Список ОО'!I185&lt;&gt;"",'Список ОО'!I185,"")</f>
        <v/>
      </c>
      <c r="J181" s="8" t="str">
        <f>IF('Список ОО'!J185&lt;&gt;"",'Список ОО'!J185,"")</f>
        <v/>
      </c>
      <c r="K181" s="10" t="str">
        <f>IF('Список ОО'!K185&lt;&gt;"",'Список ОО'!K185,"")</f>
        <v/>
      </c>
      <c r="L181" s="8" t="str">
        <f>IF('Список ОО'!L185&lt;&gt;"",'Список ОО'!L185,"")</f>
        <v/>
      </c>
      <c r="M181" s="8" t="str">
        <f>IF('Список ОО'!M185&lt;&gt;"",'Список ОО'!M185,"")</f>
        <v/>
      </c>
      <c r="N181" s="8" t="str">
        <f>IF('Список ОО'!N185&lt;&gt;"",'Список ОО'!N185,"")</f>
        <v/>
      </c>
      <c r="O181" s="8" t="str">
        <f>IF('Список ОО'!O185&lt;&gt;"",'Список ОО'!O185,"")</f>
        <v/>
      </c>
    </row>
    <row r="182" spans="1:15">
      <c r="A182" s="8">
        <f>'Список ОО'!A186*'Список ОО'!V186</f>
        <v>0</v>
      </c>
      <c r="B182" s="8" t="str">
        <f>IF('Список ОО'!V186&gt;0,'Список ОО'!B186,"")</f>
        <v/>
      </c>
      <c r="C182" s="8" t="str">
        <f>IF('Список ОО'!C186&lt;&gt;"",'Список ОО'!C186,"")</f>
        <v/>
      </c>
      <c r="D182" s="8" t="str">
        <f>IF('Список ОО'!D186&lt;&gt;"",'Список ОО'!D186,"")</f>
        <v/>
      </c>
      <c r="E182" s="8" t="str">
        <f>IF('Список ОО'!E186&lt;&gt;"",'Список ОО'!E186,"")</f>
        <v/>
      </c>
      <c r="F182" s="8" t="str">
        <f>IF('Список ОО'!F186&lt;&gt;"",'Список ОО'!F186,"")</f>
        <v/>
      </c>
      <c r="G182" s="8" t="str">
        <f>IF('Список ОО'!G186&lt;&gt;"",'Список ОО'!G186,"")</f>
        <v/>
      </c>
      <c r="H182" s="8" t="str">
        <f>IF('Список ОО'!H186&lt;&gt;"",'Список ОО'!H186,"")</f>
        <v/>
      </c>
      <c r="I182" s="8" t="str">
        <f>IF('Список ОО'!I186&lt;&gt;"",'Список ОО'!I186,"")</f>
        <v/>
      </c>
      <c r="J182" s="8" t="str">
        <f>IF('Список ОО'!J186&lt;&gt;"",'Список ОО'!J186,"")</f>
        <v/>
      </c>
      <c r="K182" s="10" t="str">
        <f>IF('Список ОО'!K186&lt;&gt;"",'Список ОО'!K186,"")</f>
        <v/>
      </c>
      <c r="L182" s="8" t="str">
        <f>IF('Список ОО'!L186&lt;&gt;"",'Список ОО'!L186,"")</f>
        <v/>
      </c>
      <c r="M182" s="8" t="str">
        <f>IF('Список ОО'!M186&lt;&gt;"",'Список ОО'!M186,"")</f>
        <v/>
      </c>
      <c r="N182" s="8" t="str">
        <f>IF('Список ОО'!N186&lt;&gt;"",'Список ОО'!N186,"")</f>
        <v/>
      </c>
      <c r="O182" s="8" t="str">
        <f>IF('Список ОО'!O186&lt;&gt;"",'Список ОО'!O186,"")</f>
        <v/>
      </c>
    </row>
    <row r="183" spans="1:15">
      <c r="A183" s="8">
        <f>'Список ОО'!A187*'Список ОО'!V187</f>
        <v>0</v>
      </c>
      <c r="B183" s="8" t="str">
        <f>IF('Список ОО'!V187&gt;0,'Список ОО'!B187,"")</f>
        <v/>
      </c>
      <c r="C183" s="8" t="str">
        <f>IF('Список ОО'!C187&lt;&gt;"",'Список ОО'!C187,"")</f>
        <v/>
      </c>
      <c r="D183" s="8" t="str">
        <f>IF('Список ОО'!D187&lt;&gt;"",'Список ОО'!D187,"")</f>
        <v/>
      </c>
      <c r="E183" s="8" t="str">
        <f>IF('Список ОО'!E187&lt;&gt;"",'Список ОО'!E187,"")</f>
        <v/>
      </c>
      <c r="F183" s="8" t="str">
        <f>IF('Список ОО'!F187&lt;&gt;"",'Список ОО'!F187,"")</f>
        <v/>
      </c>
      <c r="G183" s="8" t="str">
        <f>IF('Список ОО'!G187&lt;&gt;"",'Список ОО'!G187,"")</f>
        <v/>
      </c>
      <c r="H183" s="8" t="str">
        <f>IF('Список ОО'!H187&lt;&gt;"",'Список ОО'!H187,"")</f>
        <v/>
      </c>
      <c r="I183" s="8" t="str">
        <f>IF('Список ОО'!I187&lt;&gt;"",'Список ОО'!I187,"")</f>
        <v/>
      </c>
      <c r="J183" s="8" t="str">
        <f>IF('Список ОО'!J187&lt;&gt;"",'Список ОО'!J187,"")</f>
        <v/>
      </c>
      <c r="K183" s="10" t="str">
        <f>IF('Список ОО'!K187&lt;&gt;"",'Список ОО'!K187,"")</f>
        <v/>
      </c>
      <c r="L183" s="8" t="str">
        <f>IF('Список ОО'!L187&lt;&gt;"",'Список ОО'!L187,"")</f>
        <v/>
      </c>
      <c r="M183" s="8" t="str">
        <f>IF('Список ОО'!M187&lt;&gt;"",'Список ОО'!M187,"")</f>
        <v/>
      </c>
      <c r="N183" s="8" t="str">
        <f>IF('Список ОО'!N187&lt;&gt;"",'Список ОО'!N187,"")</f>
        <v/>
      </c>
      <c r="O183" s="8" t="str">
        <f>IF('Список ОО'!O187&lt;&gt;"",'Список ОО'!O187,"")</f>
        <v/>
      </c>
    </row>
    <row r="184" spans="1:15">
      <c r="A184" s="8">
        <f>'Список ОО'!A188*'Список ОО'!V188</f>
        <v>0</v>
      </c>
      <c r="B184" s="8" t="str">
        <f>IF('Список ОО'!V188&gt;0,'Список ОО'!B188,"")</f>
        <v/>
      </c>
      <c r="C184" s="8" t="str">
        <f>IF('Список ОО'!C188&lt;&gt;"",'Список ОО'!C188,"")</f>
        <v/>
      </c>
      <c r="D184" s="8" t="str">
        <f>IF('Список ОО'!D188&lt;&gt;"",'Список ОО'!D188,"")</f>
        <v/>
      </c>
      <c r="E184" s="8" t="str">
        <f>IF('Список ОО'!E188&lt;&gt;"",'Список ОО'!E188,"")</f>
        <v/>
      </c>
      <c r="F184" s="8" t="str">
        <f>IF('Список ОО'!F188&lt;&gt;"",'Список ОО'!F188,"")</f>
        <v/>
      </c>
      <c r="G184" s="8" t="str">
        <f>IF('Список ОО'!G188&lt;&gt;"",'Список ОО'!G188,"")</f>
        <v/>
      </c>
      <c r="H184" s="8" t="str">
        <f>IF('Список ОО'!H188&lt;&gt;"",'Список ОО'!H188,"")</f>
        <v/>
      </c>
      <c r="I184" s="8" t="str">
        <f>IF('Список ОО'!I188&lt;&gt;"",'Список ОО'!I188,"")</f>
        <v/>
      </c>
      <c r="J184" s="8" t="str">
        <f>IF('Список ОО'!J188&lt;&gt;"",'Список ОО'!J188,"")</f>
        <v/>
      </c>
      <c r="K184" s="10" t="str">
        <f>IF('Список ОО'!K188&lt;&gt;"",'Список ОО'!K188,"")</f>
        <v/>
      </c>
      <c r="L184" s="8" t="str">
        <f>IF('Список ОО'!L188&lt;&gt;"",'Список ОО'!L188,"")</f>
        <v/>
      </c>
      <c r="M184" s="8" t="str">
        <f>IF('Список ОО'!M188&lt;&gt;"",'Список ОО'!M188,"")</f>
        <v/>
      </c>
      <c r="N184" s="8" t="str">
        <f>IF('Список ОО'!N188&lt;&gt;"",'Список ОО'!N188,"")</f>
        <v/>
      </c>
      <c r="O184" s="8" t="str">
        <f>IF('Список ОО'!O188&lt;&gt;"",'Список ОО'!O188,"")</f>
        <v/>
      </c>
    </row>
    <row r="185" spans="1:15">
      <c r="A185" s="8">
        <f>'Список ОО'!A189*'Список ОО'!V189</f>
        <v>0</v>
      </c>
      <c r="B185" s="8" t="str">
        <f>IF('Список ОО'!V189&gt;0,'Список ОО'!B189,"")</f>
        <v/>
      </c>
      <c r="C185" s="8" t="str">
        <f>IF('Список ОО'!C189&lt;&gt;"",'Список ОО'!C189,"")</f>
        <v/>
      </c>
      <c r="D185" s="8" t="str">
        <f>IF('Список ОО'!D189&lt;&gt;"",'Список ОО'!D189,"")</f>
        <v/>
      </c>
      <c r="E185" s="8" t="str">
        <f>IF('Список ОО'!E189&lt;&gt;"",'Список ОО'!E189,"")</f>
        <v/>
      </c>
      <c r="F185" s="8" t="str">
        <f>IF('Список ОО'!F189&lt;&gt;"",'Список ОО'!F189,"")</f>
        <v/>
      </c>
      <c r="G185" s="8" t="str">
        <f>IF('Список ОО'!G189&lt;&gt;"",'Список ОО'!G189,"")</f>
        <v/>
      </c>
      <c r="H185" s="8" t="str">
        <f>IF('Список ОО'!H189&lt;&gt;"",'Список ОО'!H189,"")</f>
        <v/>
      </c>
      <c r="I185" s="8" t="str">
        <f>IF('Список ОО'!I189&lt;&gt;"",'Список ОО'!I189,"")</f>
        <v/>
      </c>
      <c r="J185" s="8" t="str">
        <f>IF('Список ОО'!J189&lt;&gt;"",'Список ОО'!J189,"")</f>
        <v/>
      </c>
      <c r="K185" s="10" t="str">
        <f>IF('Список ОО'!K189&lt;&gt;"",'Список ОО'!K189,"")</f>
        <v/>
      </c>
      <c r="L185" s="8" t="str">
        <f>IF('Список ОО'!L189&lt;&gt;"",'Список ОО'!L189,"")</f>
        <v/>
      </c>
      <c r="M185" s="8" t="str">
        <f>IF('Список ОО'!M189&lt;&gt;"",'Список ОО'!M189,"")</f>
        <v/>
      </c>
      <c r="N185" s="8" t="str">
        <f>IF('Список ОО'!N189&lt;&gt;"",'Список ОО'!N189,"")</f>
        <v/>
      </c>
      <c r="O185" s="8" t="str">
        <f>IF('Список ОО'!O189&lt;&gt;"",'Список ОО'!O189,"")</f>
        <v/>
      </c>
    </row>
    <row r="186" spans="1:15">
      <c r="A186" s="8">
        <f>'Список ОО'!A190*'Список ОО'!V190</f>
        <v>0</v>
      </c>
      <c r="B186" s="8" t="str">
        <f>IF('Список ОО'!V190&gt;0,'Список ОО'!B190,"")</f>
        <v/>
      </c>
      <c r="C186" s="8" t="str">
        <f>IF('Список ОО'!C190&lt;&gt;"",'Список ОО'!C190,"")</f>
        <v/>
      </c>
      <c r="D186" s="8" t="str">
        <f>IF('Список ОО'!D190&lt;&gt;"",'Список ОО'!D190,"")</f>
        <v/>
      </c>
      <c r="E186" s="8" t="str">
        <f>IF('Список ОО'!E190&lt;&gt;"",'Список ОО'!E190,"")</f>
        <v/>
      </c>
      <c r="F186" s="8" t="str">
        <f>IF('Список ОО'!F190&lt;&gt;"",'Список ОО'!F190,"")</f>
        <v/>
      </c>
      <c r="G186" s="8" t="str">
        <f>IF('Список ОО'!G190&lt;&gt;"",'Список ОО'!G190,"")</f>
        <v/>
      </c>
      <c r="H186" s="8" t="str">
        <f>IF('Список ОО'!H190&lt;&gt;"",'Список ОО'!H190,"")</f>
        <v/>
      </c>
      <c r="I186" s="8" t="str">
        <f>IF('Список ОО'!I190&lt;&gt;"",'Список ОО'!I190,"")</f>
        <v/>
      </c>
      <c r="J186" s="8" t="str">
        <f>IF('Список ОО'!J190&lt;&gt;"",'Список ОО'!J190,"")</f>
        <v/>
      </c>
      <c r="K186" s="10" t="str">
        <f>IF('Список ОО'!K190&lt;&gt;"",'Список ОО'!K190,"")</f>
        <v/>
      </c>
      <c r="L186" s="8" t="str">
        <f>IF('Список ОО'!L190&lt;&gt;"",'Список ОО'!L190,"")</f>
        <v/>
      </c>
      <c r="M186" s="8" t="str">
        <f>IF('Список ОО'!M190&lt;&gt;"",'Список ОО'!M190,"")</f>
        <v/>
      </c>
      <c r="N186" s="8" t="str">
        <f>IF('Список ОО'!N190&lt;&gt;"",'Список ОО'!N190,"")</f>
        <v/>
      </c>
      <c r="O186" s="8" t="str">
        <f>IF('Список ОО'!O190&lt;&gt;"",'Список ОО'!O190,"")</f>
        <v/>
      </c>
    </row>
    <row r="187" spans="1:15">
      <c r="A187" s="8">
        <f>'Список ОО'!A191*'Список ОО'!V191</f>
        <v>0</v>
      </c>
      <c r="B187" s="8" t="str">
        <f>IF('Список ОО'!V191&gt;0,'Список ОО'!B191,"")</f>
        <v/>
      </c>
      <c r="C187" s="8" t="str">
        <f>IF('Список ОО'!C191&lt;&gt;"",'Список ОО'!C191,"")</f>
        <v/>
      </c>
      <c r="D187" s="8" t="str">
        <f>IF('Список ОО'!D191&lt;&gt;"",'Список ОО'!D191,"")</f>
        <v/>
      </c>
      <c r="E187" s="8" t="str">
        <f>IF('Список ОО'!E191&lt;&gt;"",'Список ОО'!E191,"")</f>
        <v/>
      </c>
      <c r="F187" s="8" t="str">
        <f>IF('Список ОО'!F191&lt;&gt;"",'Список ОО'!F191,"")</f>
        <v/>
      </c>
      <c r="G187" s="8" t="str">
        <f>IF('Список ОО'!G191&lt;&gt;"",'Список ОО'!G191,"")</f>
        <v/>
      </c>
      <c r="H187" s="8" t="str">
        <f>IF('Список ОО'!H191&lt;&gt;"",'Список ОО'!H191,"")</f>
        <v/>
      </c>
      <c r="I187" s="8" t="str">
        <f>IF('Список ОО'!I191&lt;&gt;"",'Список ОО'!I191,"")</f>
        <v/>
      </c>
      <c r="J187" s="8" t="str">
        <f>IF('Список ОО'!J191&lt;&gt;"",'Список ОО'!J191,"")</f>
        <v/>
      </c>
      <c r="K187" s="10" t="str">
        <f>IF('Список ОО'!K191&lt;&gt;"",'Список ОО'!K191,"")</f>
        <v/>
      </c>
      <c r="L187" s="8" t="str">
        <f>IF('Список ОО'!L191&lt;&gt;"",'Список ОО'!L191,"")</f>
        <v/>
      </c>
      <c r="M187" s="8" t="str">
        <f>IF('Список ОО'!M191&lt;&gt;"",'Список ОО'!M191,"")</f>
        <v/>
      </c>
      <c r="N187" s="8" t="str">
        <f>IF('Список ОО'!N191&lt;&gt;"",'Список ОО'!N191,"")</f>
        <v/>
      </c>
      <c r="O187" s="8" t="str">
        <f>IF('Список ОО'!O191&lt;&gt;"",'Список ОО'!O191,"")</f>
        <v/>
      </c>
    </row>
    <row r="188" spans="1:15">
      <c r="A188" s="8">
        <f>'Список ОО'!A192*'Список ОО'!V192</f>
        <v>0</v>
      </c>
      <c r="B188" s="8" t="str">
        <f>IF('Список ОО'!V192&gt;0,'Список ОО'!B192,"")</f>
        <v/>
      </c>
      <c r="C188" s="8" t="str">
        <f>IF('Список ОО'!C192&lt;&gt;"",'Список ОО'!C192,"")</f>
        <v/>
      </c>
      <c r="D188" s="8" t="str">
        <f>IF('Список ОО'!D192&lt;&gt;"",'Список ОО'!D192,"")</f>
        <v/>
      </c>
      <c r="E188" s="8" t="str">
        <f>IF('Список ОО'!E192&lt;&gt;"",'Список ОО'!E192,"")</f>
        <v/>
      </c>
      <c r="F188" s="8" t="str">
        <f>IF('Список ОО'!F192&lt;&gt;"",'Список ОО'!F192,"")</f>
        <v/>
      </c>
      <c r="G188" s="8" t="str">
        <f>IF('Список ОО'!G192&lt;&gt;"",'Список ОО'!G192,"")</f>
        <v/>
      </c>
      <c r="H188" s="8" t="str">
        <f>IF('Список ОО'!H192&lt;&gt;"",'Список ОО'!H192,"")</f>
        <v/>
      </c>
      <c r="I188" s="8" t="str">
        <f>IF('Список ОО'!I192&lt;&gt;"",'Список ОО'!I192,"")</f>
        <v/>
      </c>
      <c r="J188" s="8" t="str">
        <f>IF('Список ОО'!J192&lt;&gt;"",'Список ОО'!J192,"")</f>
        <v/>
      </c>
      <c r="K188" s="10" t="str">
        <f>IF('Список ОО'!K192&lt;&gt;"",'Список ОО'!K192,"")</f>
        <v/>
      </c>
      <c r="L188" s="8" t="str">
        <f>IF('Список ОО'!L192&lt;&gt;"",'Список ОО'!L192,"")</f>
        <v/>
      </c>
      <c r="M188" s="8" t="str">
        <f>IF('Список ОО'!M192&lt;&gt;"",'Список ОО'!M192,"")</f>
        <v/>
      </c>
      <c r="N188" s="8" t="str">
        <f>IF('Список ОО'!N192&lt;&gt;"",'Список ОО'!N192,"")</f>
        <v/>
      </c>
      <c r="O188" s="8" t="str">
        <f>IF('Список ОО'!O192&lt;&gt;"",'Список ОО'!O192,"")</f>
        <v/>
      </c>
    </row>
    <row r="189" spans="1:15">
      <c r="A189" s="8">
        <f>'Список ОО'!A193*'Список ОО'!V193</f>
        <v>0</v>
      </c>
      <c r="B189" s="8" t="str">
        <f>IF('Список ОО'!V193&gt;0,'Список ОО'!B193,"")</f>
        <v/>
      </c>
      <c r="C189" s="8" t="str">
        <f>IF('Список ОО'!C193&lt;&gt;"",'Список ОО'!C193,"")</f>
        <v/>
      </c>
      <c r="D189" s="8" t="str">
        <f>IF('Список ОО'!D193&lt;&gt;"",'Список ОО'!D193,"")</f>
        <v/>
      </c>
      <c r="E189" s="8" t="str">
        <f>IF('Список ОО'!E193&lt;&gt;"",'Список ОО'!E193,"")</f>
        <v/>
      </c>
      <c r="F189" s="8" t="str">
        <f>IF('Список ОО'!F193&lt;&gt;"",'Список ОО'!F193,"")</f>
        <v/>
      </c>
      <c r="G189" s="8" t="str">
        <f>IF('Список ОО'!G193&lt;&gt;"",'Список ОО'!G193,"")</f>
        <v/>
      </c>
      <c r="H189" s="8" t="str">
        <f>IF('Список ОО'!H193&lt;&gt;"",'Список ОО'!H193,"")</f>
        <v/>
      </c>
      <c r="I189" s="8" t="str">
        <f>IF('Список ОО'!I193&lt;&gt;"",'Список ОО'!I193,"")</f>
        <v/>
      </c>
      <c r="J189" s="8" t="str">
        <f>IF('Список ОО'!J193&lt;&gt;"",'Список ОО'!J193,"")</f>
        <v/>
      </c>
      <c r="K189" s="10" t="str">
        <f>IF('Список ОО'!K193&lt;&gt;"",'Список ОО'!K193,"")</f>
        <v/>
      </c>
      <c r="L189" s="8" t="str">
        <f>IF('Список ОО'!L193&lt;&gt;"",'Список ОО'!L193,"")</f>
        <v/>
      </c>
      <c r="M189" s="8" t="str">
        <f>IF('Список ОО'!M193&lt;&gt;"",'Список ОО'!M193,"")</f>
        <v/>
      </c>
      <c r="N189" s="8" t="str">
        <f>IF('Список ОО'!N193&lt;&gt;"",'Список ОО'!N193,"")</f>
        <v/>
      </c>
      <c r="O189" s="8" t="str">
        <f>IF('Список ОО'!O193&lt;&gt;"",'Список ОО'!O193,"")</f>
        <v/>
      </c>
    </row>
    <row r="190" spans="1:15">
      <c r="A190" s="8">
        <f>'Список ОО'!A194*'Список ОО'!V194</f>
        <v>0</v>
      </c>
      <c r="B190" s="8" t="str">
        <f>IF('Список ОО'!V194&gt;0,'Список ОО'!B194,"")</f>
        <v/>
      </c>
      <c r="C190" s="8" t="str">
        <f>IF('Список ОО'!C194&lt;&gt;"",'Список ОО'!C194,"")</f>
        <v/>
      </c>
      <c r="D190" s="8" t="str">
        <f>IF('Список ОО'!D194&lt;&gt;"",'Список ОО'!D194,"")</f>
        <v/>
      </c>
      <c r="E190" s="8" t="str">
        <f>IF('Список ОО'!E194&lt;&gt;"",'Список ОО'!E194,"")</f>
        <v/>
      </c>
      <c r="F190" s="8" t="str">
        <f>IF('Список ОО'!F194&lt;&gt;"",'Список ОО'!F194,"")</f>
        <v/>
      </c>
      <c r="G190" s="8" t="str">
        <f>IF('Список ОО'!G194&lt;&gt;"",'Список ОО'!G194,"")</f>
        <v/>
      </c>
      <c r="H190" s="8" t="str">
        <f>IF('Список ОО'!H194&lt;&gt;"",'Список ОО'!H194,"")</f>
        <v/>
      </c>
      <c r="I190" s="8" t="str">
        <f>IF('Список ОО'!I194&lt;&gt;"",'Список ОО'!I194,"")</f>
        <v/>
      </c>
      <c r="J190" s="8" t="str">
        <f>IF('Список ОО'!J194&lt;&gt;"",'Список ОО'!J194,"")</f>
        <v/>
      </c>
      <c r="K190" s="10" t="str">
        <f>IF('Список ОО'!K194&lt;&gt;"",'Список ОО'!K194,"")</f>
        <v/>
      </c>
      <c r="L190" s="8" t="str">
        <f>IF('Список ОО'!L194&lt;&gt;"",'Список ОО'!L194,"")</f>
        <v/>
      </c>
      <c r="M190" s="8" t="str">
        <f>IF('Список ОО'!M194&lt;&gt;"",'Список ОО'!M194,"")</f>
        <v/>
      </c>
      <c r="N190" s="8" t="str">
        <f>IF('Список ОО'!N194&lt;&gt;"",'Список ОО'!N194,"")</f>
        <v/>
      </c>
      <c r="O190" s="8" t="str">
        <f>IF('Список ОО'!O194&lt;&gt;"",'Список ОО'!O194,"")</f>
        <v/>
      </c>
    </row>
    <row r="191" spans="1:15">
      <c r="A191" s="8">
        <f>'Список ОО'!A195*'Список ОО'!V195</f>
        <v>0</v>
      </c>
      <c r="B191" s="8" t="str">
        <f>IF('Список ОО'!V195&gt;0,'Список ОО'!B195,"")</f>
        <v/>
      </c>
      <c r="C191" s="8" t="str">
        <f>IF('Список ОО'!C195&lt;&gt;"",'Список ОО'!C195,"")</f>
        <v/>
      </c>
      <c r="D191" s="8" t="str">
        <f>IF('Список ОО'!D195&lt;&gt;"",'Список ОО'!D195,"")</f>
        <v/>
      </c>
      <c r="E191" s="8" t="str">
        <f>IF('Список ОО'!E195&lt;&gt;"",'Список ОО'!E195,"")</f>
        <v/>
      </c>
      <c r="F191" s="8" t="str">
        <f>IF('Список ОО'!F195&lt;&gt;"",'Список ОО'!F195,"")</f>
        <v/>
      </c>
      <c r="G191" s="8" t="str">
        <f>IF('Список ОО'!G195&lt;&gt;"",'Список ОО'!G195,"")</f>
        <v/>
      </c>
      <c r="H191" s="8" t="str">
        <f>IF('Список ОО'!H195&lt;&gt;"",'Список ОО'!H195,"")</f>
        <v/>
      </c>
      <c r="I191" s="8" t="str">
        <f>IF('Список ОО'!I195&lt;&gt;"",'Список ОО'!I195,"")</f>
        <v/>
      </c>
      <c r="J191" s="8" t="str">
        <f>IF('Список ОО'!J195&lt;&gt;"",'Список ОО'!J195,"")</f>
        <v/>
      </c>
      <c r="K191" s="10" t="str">
        <f>IF('Список ОО'!K195&lt;&gt;"",'Список ОО'!K195,"")</f>
        <v/>
      </c>
      <c r="L191" s="8" t="str">
        <f>IF('Список ОО'!L195&lt;&gt;"",'Список ОО'!L195,"")</f>
        <v/>
      </c>
      <c r="M191" s="8" t="str">
        <f>IF('Список ОО'!M195&lt;&gt;"",'Список ОО'!M195,"")</f>
        <v/>
      </c>
      <c r="N191" s="8" t="str">
        <f>IF('Список ОО'!N195&lt;&gt;"",'Список ОО'!N195,"")</f>
        <v/>
      </c>
      <c r="O191" s="8" t="str">
        <f>IF('Список ОО'!O195&lt;&gt;"",'Список ОО'!O195,"")</f>
        <v/>
      </c>
    </row>
    <row r="192" spans="1:15">
      <c r="A192" s="8">
        <f>'Список ОО'!A196*'Список ОО'!V196</f>
        <v>0</v>
      </c>
      <c r="B192" s="8" t="str">
        <f>IF('Список ОО'!V196&gt;0,'Список ОО'!B196,"")</f>
        <v/>
      </c>
      <c r="C192" s="8" t="str">
        <f>IF('Список ОО'!C196&lt;&gt;"",'Список ОО'!C196,"")</f>
        <v/>
      </c>
      <c r="D192" s="8" t="str">
        <f>IF('Список ОО'!D196&lt;&gt;"",'Список ОО'!D196,"")</f>
        <v/>
      </c>
      <c r="E192" s="8" t="str">
        <f>IF('Список ОО'!E196&lt;&gt;"",'Список ОО'!E196,"")</f>
        <v/>
      </c>
      <c r="F192" s="8" t="str">
        <f>IF('Список ОО'!F196&lt;&gt;"",'Список ОО'!F196,"")</f>
        <v/>
      </c>
      <c r="G192" s="8" t="str">
        <f>IF('Список ОО'!G196&lt;&gt;"",'Список ОО'!G196,"")</f>
        <v/>
      </c>
      <c r="H192" s="8" t="str">
        <f>IF('Список ОО'!H196&lt;&gt;"",'Список ОО'!H196,"")</f>
        <v/>
      </c>
      <c r="I192" s="8" t="str">
        <f>IF('Список ОО'!I196&lt;&gt;"",'Список ОО'!I196,"")</f>
        <v/>
      </c>
      <c r="J192" s="8" t="str">
        <f>IF('Список ОО'!J196&lt;&gt;"",'Список ОО'!J196,"")</f>
        <v/>
      </c>
      <c r="K192" s="10" t="str">
        <f>IF('Список ОО'!K196&lt;&gt;"",'Список ОО'!K196,"")</f>
        <v/>
      </c>
      <c r="L192" s="8" t="str">
        <f>IF('Список ОО'!L196&lt;&gt;"",'Список ОО'!L196,"")</f>
        <v/>
      </c>
      <c r="M192" s="8" t="str">
        <f>IF('Список ОО'!M196&lt;&gt;"",'Список ОО'!M196,"")</f>
        <v/>
      </c>
      <c r="N192" s="8" t="str">
        <f>IF('Список ОО'!N196&lt;&gt;"",'Список ОО'!N196,"")</f>
        <v/>
      </c>
      <c r="O192" s="8" t="str">
        <f>IF('Список ОО'!O196&lt;&gt;"",'Список ОО'!O196,"")</f>
        <v/>
      </c>
    </row>
    <row r="193" spans="1:15">
      <c r="A193" s="8">
        <f>'Список ОО'!A197*'Список ОО'!V197</f>
        <v>0</v>
      </c>
      <c r="B193" s="8" t="str">
        <f>IF('Список ОО'!V197&gt;0,'Список ОО'!B197,"")</f>
        <v/>
      </c>
      <c r="C193" s="8" t="str">
        <f>IF('Список ОО'!C197&lt;&gt;"",'Список ОО'!C197,"")</f>
        <v/>
      </c>
      <c r="D193" s="8" t="str">
        <f>IF('Список ОО'!D197&lt;&gt;"",'Список ОО'!D197,"")</f>
        <v/>
      </c>
      <c r="E193" s="8" t="str">
        <f>IF('Список ОО'!E197&lt;&gt;"",'Список ОО'!E197,"")</f>
        <v/>
      </c>
      <c r="F193" s="8" t="str">
        <f>IF('Список ОО'!F197&lt;&gt;"",'Список ОО'!F197,"")</f>
        <v/>
      </c>
      <c r="G193" s="8" t="str">
        <f>IF('Список ОО'!G197&lt;&gt;"",'Список ОО'!G197,"")</f>
        <v/>
      </c>
      <c r="H193" s="8" t="str">
        <f>IF('Список ОО'!H197&lt;&gt;"",'Список ОО'!H197,"")</f>
        <v/>
      </c>
      <c r="I193" s="8" t="str">
        <f>IF('Список ОО'!I197&lt;&gt;"",'Список ОО'!I197,"")</f>
        <v/>
      </c>
      <c r="J193" s="8" t="str">
        <f>IF('Список ОО'!J197&lt;&gt;"",'Список ОО'!J197,"")</f>
        <v/>
      </c>
      <c r="K193" s="10" t="str">
        <f>IF('Список ОО'!K197&lt;&gt;"",'Список ОО'!K197,"")</f>
        <v/>
      </c>
      <c r="L193" s="8" t="str">
        <f>IF('Список ОО'!L197&lt;&gt;"",'Список ОО'!L197,"")</f>
        <v/>
      </c>
      <c r="M193" s="8" t="str">
        <f>IF('Список ОО'!M197&lt;&gt;"",'Список ОО'!M197,"")</f>
        <v/>
      </c>
      <c r="N193" s="8" t="str">
        <f>IF('Список ОО'!N197&lt;&gt;"",'Список ОО'!N197,"")</f>
        <v/>
      </c>
      <c r="O193" s="8" t="str">
        <f>IF('Список ОО'!O197&lt;&gt;"",'Список ОО'!O197,"")</f>
        <v/>
      </c>
    </row>
    <row r="194" spans="1:15">
      <c r="A194" s="8">
        <f>'Список ОО'!A198*'Список ОО'!V198</f>
        <v>0</v>
      </c>
      <c r="B194" s="8" t="str">
        <f>IF('Список ОО'!V198&gt;0,'Список ОО'!B198,"")</f>
        <v/>
      </c>
      <c r="C194" s="8" t="str">
        <f>IF('Список ОО'!C198&lt;&gt;"",'Список ОО'!C198,"")</f>
        <v/>
      </c>
      <c r="D194" s="8" t="str">
        <f>IF('Список ОО'!D198&lt;&gt;"",'Список ОО'!D198,"")</f>
        <v/>
      </c>
      <c r="E194" s="8" t="str">
        <f>IF('Список ОО'!E198&lt;&gt;"",'Список ОО'!E198,"")</f>
        <v/>
      </c>
      <c r="F194" s="8" t="str">
        <f>IF('Список ОО'!F198&lt;&gt;"",'Список ОО'!F198,"")</f>
        <v/>
      </c>
      <c r="G194" s="8" t="str">
        <f>IF('Список ОО'!G198&lt;&gt;"",'Список ОО'!G198,"")</f>
        <v/>
      </c>
      <c r="H194" s="8" t="str">
        <f>IF('Список ОО'!H198&lt;&gt;"",'Список ОО'!H198,"")</f>
        <v/>
      </c>
      <c r="I194" s="8" t="str">
        <f>IF('Список ОО'!I198&lt;&gt;"",'Список ОО'!I198,"")</f>
        <v/>
      </c>
      <c r="J194" s="8" t="str">
        <f>IF('Список ОО'!J198&lt;&gt;"",'Список ОО'!J198,"")</f>
        <v/>
      </c>
      <c r="K194" s="10" t="str">
        <f>IF('Список ОО'!K198&lt;&gt;"",'Список ОО'!K198,"")</f>
        <v/>
      </c>
      <c r="L194" s="8" t="str">
        <f>IF('Список ОО'!L198&lt;&gt;"",'Список ОО'!L198,"")</f>
        <v/>
      </c>
      <c r="M194" s="8" t="str">
        <f>IF('Список ОО'!M198&lt;&gt;"",'Список ОО'!M198,"")</f>
        <v/>
      </c>
      <c r="N194" s="8" t="str">
        <f>IF('Список ОО'!N198&lt;&gt;"",'Список ОО'!N198,"")</f>
        <v/>
      </c>
      <c r="O194" s="8" t="str">
        <f>IF('Список ОО'!O198&lt;&gt;"",'Список ОО'!O198,"")</f>
        <v/>
      </c>
    </row>
    <row r="195" spans="1:15">
      <c r="A195" s="8">
        <f>'Список ОО'!A199*'Список ОО'!V199</f>
        <v>0</v>
      </c>
      <c r="B195" s="8" t="str">
        <f>IF('Список ОО'!V199&gt;0,'Список ОО'!B199,"")</f>
        <v/>
      </c>
      <c r="C195" s="8" t="str">
        <f>IF('Список ОО'!C199&lt;&gt;"",'Список ОО'!C199,"")</f>
        <v/>
      </c>
      <c r="D195" s="8" t="str">
        <f>IF('Список ОО'!D199&lt;&gt;"",'Список ОО'!D199,"")</f>
        <v/>
      </c>
      <c r="E195" s="8" t="str">
        <f>IF('Список ОО'!E199&lt;&gt;"",'Список ОО'!E199,"")</f>
        <v/>
      </c>
      <c r="F195" s="8" t="str">
        <f>IF('Список ОО'!F199&lt;&gt;"",'Список ОО'!F199,"")</f>
        <v/>
      </c>
      <c r="G195" s="8" t="str">
        <f>IF('Список ОО'!G199&lt;&gt;"",'Список ОО'!G199,"")</f>
        <v/>
      </c>
      <c r="H195" s="8" t="str">
        <f>IF('Список ОО'!H199&lt;&gt;"",'Список ОО'!H199,"")</f>
        <v/>
      </c>
      <c r="I195" s="8" t="str">
        <f>IF('Список ОО'!I199&lt;&gt;"",'Список ОО'!I199,"")</f>
        <v/>
      </c>
      <c r="J195" s="8" t="str">
        <f>IF('Список ОО'!J199&lt;&gt;"",'Список ОО'!J199,"")</f>
        <v/>
      </c>
      <c r="K195" s="10" t="str">
        <f>IF('Список ОО'!K199&lt;&gt;"",'Список ОО'!K199,"")</f>
        <v/>
      </c>
      <c r="L195" s="8" t="str">
        <f>IF('Список ОО'!L199&lt;&gt;"",'Список ОО'!L199,"")</f>
        <v/>
      </c>
      <c r="M195" s="8" t="str">
        <f>IF('Список ОО'!M199&lt;&gt;"",'Список ОО'!M199,"")</f>
        <v/>
      </c>
      <c r="N195" s="8" t="str">
        <f>IF('Список ОО'!N199&lt;&gt;"",'Список ОО'!N199,"")</f>
        <v/>
      </c>
      <c r="O195" s="8" t="str">
        <f>IF('Список ОО'!O199&lt;&gt;"",'Список ОО'!O199,"")</f>
        <v/>
      </c>
    </row>
    <row r="196" spans="1:15">
      <c r="A196" s="8">
        <f>'Список ОО'!A200*'Список ОО'!V200</f>
        <v>0</v>
      </c>
      <c r="B196" s="8" t="str">
        <f>IF('Список ОО'!V200&gt;0,'Список ОО'!B200,"")</f>
        <v/>
      </c>
      <c r="C196" s="8" t="str">
        <f>IF('Список ОО'!C200&lt;&gt;"",'Список ОО'!C200,"")</f>
        <v/>
      </c>
      <c r="D196" s="8" t="str">
        <f>IF('Список ОО'!D200&lt;&gt;"",'Список ОО'!D200,"")</f>
        <v/>
      </c>
      <c r="E196" s="8" t="str">
        <f>IF('Список ОО'!E200&lt;&gt;"",'Список ОО'!E200,"")</f>
        <v/>
      </c>
      <c r="F196" s="8" t="str">
        <f>IF('Список ОО'!F200&lt;&gt;"",'Список ОО'!F200,"")</f>
        <v/>
      </c>
      <c r="G196" s="8" t="str">
        <f>IF('Список ОО'!G200&lt;&gt;"",'Список ОО'!G200,"")</f>
        <v/>
      </c>
      <c r="H196" s="8" t="str">
        <f>IF('Список ОО'!H200&lt;&gt;"",'Список ОО'!H200,"")</f>
        <v/>
      </c>
      <c r="I196" s="8" t="str">
        <f>IF('Список ОО'!I200&lt;&gt;"",'Список ОО'!I200,"")</f>
        <v/>
      </c>
      <c r="J196" s="8" t="str">
        <f>IF('Список ОО'!J200&lt;&gt;"",'Список ОО'!J200,"")</f>
        <v/>
      </c>
      <c r="K196" s="10" t="str">
        <f>IF('Список ОО'!K200&lt;&gt;"",'Список ОО'!K200,"")</f>
        <v/>
      </c>
      <c r="L196" s="8" t="str">
        <f>IF('Список ОО'!L200&lt;&gt;"",'Список ОО'!L200,"")</f>
        <v/>
      </c>
      <c r="M196" s="8" t="str">
        <f>IF('Список ОО'!M200&lt;&gt;"",'Список ОО'!M200,"")</f>
        <v/>
      </c>
      <c r="N196" s="8" t="str">
        <f>IF('Список ОО'!N200&lt;&gt;"",'Список ОО'!N200,"")</f>
        <v/>
      </c>
      <c r="O196" s="8" t="str">
        <f>IF('Список ОО'!O200&lt;&gt;"",'Список ОО'!O200,"")</f>
        <v/>
      </c>
    </row>
    <row r="197" spans="1:15">
      <c r="A197" s="8">
        <f>'Список ОО'!A201*'Список ОО'!V201</f>
        <v>0</v>
      </c>
      <c r="B197" s="8" t="str">
        <f>IF('Список ОО'!V201&gt;0,'Список ОО'!B201,"")</f>
        <v/>
      </c>
      <c r="C197" s="8" t="str">
        <f>IF('Список ОО'!C201&lt;&gt;"",'Список ОО'!C201,"")</f>
        <v/>
      </c>
      <c r="D197" s="8" t="str">
        <f>IF('Список ОО'!D201&lt;&gt;"",'Список ОО'!D201,"")</f>
        <v/>
      </c>
      <c r="E197" s="8" t="str">
        <f>IF('Список ОО'!E201&lt;&gt;"",'Список ОО'!E201,"")</f>
        <v/>
      </c>
      <c r="F197" s="8" t="str">
        <f>IF('Список ОО'!F201&lt;&gt;"",'Список ОО'!F201,"")</f>
        <v/>
      </c>
      <c r="G197" s="8" t="str">
        <f>IF('Список ОО'!G201&lt;&gt;"",'Список ОО'!G201,"")</f>
        <v/>
      </c>
      <c r="H197" s="8" t="str">
        <f>IF('Список ОО'!H201&lt;&gt;"",'Список ОО'!H201,"")</f>
        <v/>
      </c>
      <c r="I197" s="8" t="str">
        <f>IF('Список ОО'!I201&lt;&gt;"",'Список ОО'!I201,"")</f>
        <v/>
      </c>
      <c r="J197" s="8" t="str">
        <f>IF('Список ОО'!J201&lt;&gt;"",'Список ОО'!J201,"")</f>
        <v/>
      </c>
      <c r="K197" s="10" t="str">
        <f>IF('Список ОО'!K201&lt;&gt;"",'Список ОО'!K201,"")</f>
        <v/>
      </c>
      <c r="L197" s="8" t="str">
        <f>IF('Список ОО'!L201&lt;&gt;"",'Список ОО'!L201,"")</f>
        <v/>
      </c>
      <c r="M197" s="8" t="str">
        <f>IF('Список ОО'!M201&lt;&gt;"",'Список ОО'!M201,"")</f>
        <v/>
      </c>
      <c r="N197" s="8" t="str">
        <f>IF('Список ОО'!N201&lt;&gt;"",'Список ОО'!N201,"")</f>
        <v/>
      </c>
      <c r="O197" s="8" t="str">
        <f>IF('Список ОО'!O201&lt;&gt;"",'Список ОО'!O201,"")</f>
        <v/>
      </c>
    </row>
    <row r="198" spans="1:15">
      <c r="A198" s="8">
        <f>'Список ОО'!A202*'Список ОО'!V202</f>
        <v>0</v>
      </c>
      <c r="B198" s="8" t="str">
        <f>IF('Список ОО'!V202&gt;0,'Список ОО'!B202,"")</f>
        <v/>
      </c>
      <c r="C198" s="8" t="str">
        <f>IF('Список ОО'!C202&lt;&gt;"",'Список ОО'!C202,"")</f>
        <v/>
      </c>
      <c r="D198" s="8" t="str">
        <f>IF('Список ОО'!D202&lt;&gt;"",'Список ОО'!D202,"")</f>
        <v/>
      </c>
      <c r="E198" s="8" t="str">
        <f>IF('Список ОО'!E202&lt;&gt;"",'Список ОО'!E202,"")</f>
        <v/>
      </c>
      <c r="F198" s="8" t="str">
        <f>IF('Список ОО'!F202&lt;&gt;"",'Список ОО'!F202,"")</f>
        <v/>
      </c>
      <c r="G198" s="8" t="str">
        <f>IF('Список ОО'!G202&lt;&gt;"",'Список ОО'!G202,"")</f>
        <v/>
      </c>
      <c r="H198" s="8" t="str">
        <f>IF('Список ОО'!H202&lt;&gt;"",'Список ОО'!H202,"")</f>
        <v/>
      </c>
      <c r="I198" s="8" t="str">
        <f>IF('Список ОО'!I202&lt;&gt;"",'Список ОО'!I202,"")</f>
        <v/>
      </c>
      <c r="J198" s="8" t="str">
        <f>IF('Список ОО'!J202&lt;&gt;"",'Список ОО'!J202,"")</f>
        <v/>
      </c>
      <c r="K198" s="10" t="str">
        <f>IF('Список ОО'!K202&lt;&gt;"",'Список ОО'!K202,"")</f>
        <v/>
      </c>
      <c r="L198" s="8" t="str">
        <f>IF('Список ОО'!L202&lt;&gt;"",'Список ОО'!L202,"")</f>
        <v/>
      </c>
      <c r="M198" s="8" t="str">
        <f>IF('Список ОО'!M202&lt;&gt;"",'Список ОО'!M202,"")</f>
        <v/>
      </c>
      <c r="N198" s="8" t="str">
        <f>IF('Список ОО'!N202&lt;&gt;"",'Список ОО'!N202,"")</f>
        <v/>
      </c>
      <c r="O198" s="8" t="str">
        <f>IF('Список ОО'!O202&lt;&gt;"",'Список ОО'!O202,"")</f>
        <v/>
      </c>
    </row>
    <row r="199" spans="1:15">
      <c r="A199" s="8">
        <f>'Список ОО'!A203*'Список ОО'!V203</f>
        <v>0</v>
      </c>
      <c r="B199" s="8" t="str">
        <f>IF('Список ОО'!V203&gt;0,'Список ОО'!B203,"")</f>
        <v/>
      </c>
      <c r="C199" s="8" t="str">
        <f>IF('Список ОО'!C203&lt;&gt;"",'Список ОО'!C203,"")</f>
        <v/>
      </c>
      <c r="D199" s="8" t="str">
        <f>IF('Список ОО'!D203&lt;&gt;"",'Список ОО'!D203,"")</f>
        <v/>
      </c>
      <c r="E199" s="8" t="str">
        <f>IF('Список ОО'!E203&lt;&gt;"",'Список ОО'!E203,"")</f>
        <v/>
      </c>
      <c r="F199" s="8" t="str">
        <f>IF('Список ОО'!F203&lt;&gt;"",'Список ОО'!F203,"")</f>
        <v/>
      </c>
      <c r="G199" s="8" t="str">
        <f>IF('Список ОО'!G203&lt;&gt;"",'Список ОО'!G203,"")</f>
        <v/>
      </c>
      <c r="H199" s="8" t="str">
        <f>IF('Список ОО'!H203&lt;&gt;"",'Список ОО'!H203,"")</f>
        <v/>
      </c>
      <c r="I199" s="8" t="str">
        <f>IF('Список ОО'!I203&lt;&gt;"",'Список ОО'!I203,"")</f>
        <v/>
      </c>
      <c r="J199" s="8" t="str">
        <f>IF('Список ОО'!J203&lt;&gt;"",'Список ОО'!J203,"")</f>
        <v/>
      </c>
      <c r="K199" s="10" t="str">
        <f>IF('Список ОО'!K203&lt;&gt;"",'Список ОО'!K203,"")</f>
        <v/>
      </c>
      <c r="L199" s="8" t="str">
        <f>IF('Список ОО'!L203&lt;&gt;"",'Список ОО'!L203,"")</f>
        <v/>
      </c>
      <c r="M199" s="8" t="str">
        <f>IF('Список ОО'!M203&lt;&gt;"",'Список ОО'!M203,"")</f>
        <v/>
      </c>
      <c r="N199" s="8" t="str">
        <f>IF('Список ОО'!N203&lt;&gt;"",'Список ОО'!N203,"")</f>
        <v/>
      </c>
      <c r="O199" s="8" t="str">
        <f>IF('Список ОО'!O203&lt;&gt;"",'Список ОО'!O203,"")</f>
        <v/>
      </c>
    </row>
    <row r="200" spans="1:15">
      <c r="A200" s="8">
        <f>'Список ОО'!A204*'Список ОО'!V204</f>
        <v>0</v>
      </c>
      <c r="B200" s="8" t="str">
        <f>IF('Список ОО'!V204&gt;0,'Список ОО'!B204,"")</f>
        <v/>
      </c>
      <c r="C200" s="8" t="str">
        <f>IF('Список ОО'!C204&lt;&gt;"",'Список ОО'!C204,"")</f>
        <v/>
      </c>
      <c r="D200" s="8" t="str">
        <f>IF('Список ОО'!D204&lt;&gt;"",'Список ОО'!D204,"")</f>
        <v/>
      </c>
      <c r="E200" s="8" t="str">
        <f>IF('Список ОО'!E204&lt;&gt;"",'Список ОО'!E204,"")</f>
        <v/>
      </c>
      <c r="F200" s="8" t="str">
        <f>IF('Список ОО'!F204&lt;&gt;"",'Список ОО'!F204,"")</f>
        <v/>
      </c>
      <c r="G200" s="8" t="str">
        <f>IF('Список ОО'!G204&lt;&gt;"",'Список ОО'!G204,"")</f>
        <v/>
      </c>
      <c r="H200" s="8" t="str">
        <f>IF('Список ОО'!H204&lt;&gt;"",'Список ОО'!H204,"")</f>
        <v/>
      </c>
      <c r="I200" s="8" t="str">
        <f>IF('Список ОО'!I204&lt;&gt;"",'Список ОО'!I204,"")</f>
        <v/>
      </c>
      <c r="J200" s="8" t="str">
        <f>IF('Список ОО'!J204&lt;&gt;"",'Список ОО'!J204,"")</f>
        <v/>
      </c>
      <c r="K200" s="10" t="str">
        <f>IF('Список ОО'!K204&lt;&gt;"",'Список ОО'!K204,"")</f>
        <v/>
      </c>
      <c r="L200" s="8" t="str">
        <f>IF('Список ОО'!L204&lt;&gt;"",'Список ОО'!L204,"")</f>
        <v/>
      </c>
      <c r="M200" s="8" t="str">
        <f>IF('Список ОО'!M204&lt;&gt;"",'Список ОО'!M204,"")</f>
        <v/>
      </c>
      <c r="N200" s="8" t="str">
        <f>IF('Список ОО'!N204&lt;&gt;"",'Список ОО'!N204,"")</f>
        <v/>
      </c>
      <c r="O200" s="8" t="str">
        <f>IF('Список ОО'!O204&lt;&gt;"",'Список ОО'!O204,"")</f>
        <v/>
      </c>
    </row>
    <row r="201" spans="1:15">
      <c r="A201" s="8">
        <f>'Список ОО'!A205*'Список ОО'!V205</f>
        <v>0</v>
      </c>
      <c r="B201" s="8" t="str">
        <f>IF('Список ОО'!V205&gt;0,'Список ОО'!B205,"")</f>
        <v/>
      </c>
      <c r="C201" s="8" t="str">
        <f>IF('Список ОО'!C205&lt;&gt;"",'Список ОО'!C205,"")</f>
        <v/>
      </c>
      <c r="D201" s="8" t="str">
        <f>IF('Список ОО'!D205&lt;&gt;"",'Список ОО'!D205,"")</f>
        <v/>
      </c>
      <c r="E201" s="8" t="str">
        <f>IF('Список ОО'!E205&lt;&gt;"",'Список ОО'!E205,"")</f>
        <v/>
      </c>
      <c r="F201" s="8" t="str">
        <f>IF('Список ОО'!F205&lt;&gt;"",'Список ОО'!F205,"")</f>
        <v/>
      </c>
      <c r="G201" s="8" t="str">
        <f>IF('Список ОО'!G205&lt;&gt;"",'Список ОО'!G205,"")</f>
        <v/>
      </c>
      <c r="H201" s="8" t="str">
        <f>IF('Список ОО'!H205&lt;&gt;"",'Список ОО'!H205,"")</f>
        <v/>
      </c>
      <c r="I201" s="8" t="str">
        <f>IF('Список ОО'!I205&lt;&gt;"",'Список ОО'!I205,"")</f>
        <v/>
      </c>
      <c r="J201" s="8" t="str">
        <f>IF('Список ОО'!J205&lt;&gt;"",'Список ОО'!J205,"")</f>
        <v/>
      </c>
      <c r="K201" s="10" t="str">
        <f>IF('Список ОО'!K205&lt;&gt;"",'Список ОО'!K205,"")</f>
        <v/>
      </c>
      <c r="L201" s="8" t="str">
        <f>IF('Список ОО'!L205&lt;&gt;"",'Список ОО'!L205,"")</f>
        <v/>
      </c>
      <c r="M201" s="8" t="str">
        <f>IF('Список ОО'!M205&lt;&gt;"",'Список ОО'!M205,"")</f>
        <v/>
      </c>
      <c r="N201" s="8" t="str">
        <f>IF('Список ОО'!N205&lt;&gt;"",'Список ОО'!N205,"")</f>
        <v/>
      </c>
      <c r="O201" s="8" t="str">
        <f>IF('Список ОО'!O205&lt;&gt;"",'Список ОО'!O205,"")</f>
        <v/>
      </c>
    </row>
    <row r="202" spans="1:15">
      <c r="A202" s="8">
        <f>'Список ОО'!A206*'Список ОО'!V206</f>
        <v>0</v>
      </c>
      <c r="B202" s="8" t="str">
        <f>IF('Список ОО'!V206&gt;0,'Список ОО'!B206,"")</f>
        <v/>
      </c>
      <c r="C202" s="8" t="str">
        <f>IF('Список ОО'!C206&lt;&gt;"",'Список ОО'!C206,"")</f>
        <v/>
      </c>
      <c r="D202" s="8" t="str">
        <f>IF('Список ОО'!D206&lt;&gt;"",'Список ОО'!D206,"")</f>
        <v/>
      </c>
      <c r="E202" s="8" t="str">
        <f>IF('Список ОО'!E206&lt;&gt;"",'Список ОО'!E206,"")</f>
        <v/>
      </c>
      <c r="F202" s="8" t="str">
        <f>IF('Список ОО'!F206&lt;&gt;"",'Список ОО'!F206,"")</f>
        <v/>
      </c>
      <c r="G202" s="8" t="str">
        <f>IF('Список ОО'!G206&lt;&gt;"",'Список ОО'!G206,"")</f>
        <v/>
      </c>
      <c r="H202" s="8" t="str">
        <f>IF('Список ОО'!H206&lt;&gt;"",'Список ОО'!H206,"")</f>
        <v/>
      </c>
      <c r="I202" s="8" t="str">
        <f>IF('Список ОО'!I206&lt;&gt;"",'Список ОО'!I206,"")</f>
        <v/>
      </c>
      <c r="J202" s="8" t="str">
        <f>IF('Список ОО'!J206&lt;&gt;"",'Список ОО'!J206,"")</f>
        <v/>
      </c>
      <c r="K202" s="10" t="str">
        <f>IF('Список ОО'!K206&lt;&gt;"",'Список ОО'!K206,"")</f>
        <v/>
      </c>
      <c r="L202" s="8" t="str">
        <f>IF('Список ОО'!L206&lt;&gt;"",'Список ОО'!L206,"")</f>
        <v/>
      </c>
      <c r="M202" s="8" t="str">
        <f>IF('Список ОО'!M206&lt;&gt;"",'Список ОО'!M206,"")</f>
        <v/>
      </c>
      <c r="N202" s="8" t="str">
        <f>IF('Список ОО'!N206&lt;&gt;"",'Список ОО'!N206,"")</f>
        <v/>
      </c>
      <c r="O202" s="8" t="str">
        <f>IF('Список ОО'!O206&lt;&gt;"",'Список ОО'!O206,"")</f>
        <v/>
      </c>
    </row>
    <row r="203" spans="1:15">
      <c r="A203" s="8">
        <f>'Список ОО'!A207*'Список ОО'!V207</f>
        <v>0</v>
      </c>
      <c r="B203" s="8" t="str">
        <f>IF('Список ОО'!V207&gt;0,'Список ОО'!B207,"")</f>
        <v/>
      </c>
      <c r="C203" s="8" t="str">
        <f>IF('Список ОО'!C207&lt;&gt;"",'Список ОО'!C207,"")</f>
        <v/>
      </c>
      <c r="D203" s="8" t="str">
        <f>IF('Список ОО'!D207&lt;&gt;"",'Список ОО'!D207,"")</f>
        <v/>
      </c>
      <c r="E203" s="8" t="str">
        <f>IF('Список ОО'!E207&lt;&gt;"",'Список ОО'!E207,"")</f>
        <v/>
      </c>
      <c r="F203" s="8" t="str">
        <f>IF('Список ОО'!F207&lt;&gt;"",'Список ОО'!F207,"")</f>
        <v/>
      </c>
      <c r="G203" s="8" t="str">
        <f>IF('Список ОО'!G207&lt;&gt;"",'Список ОО'!G207,"")</f>
        <v/>
      </c>
      <c r="H203" s="8" t="str">
        <f>IF('Список ОО'!H207&lt;&gt;"",'Список ОО'!H207,"")</f>
        <v/>
      </c>
      <c r="I203" s="8" t="str">
        <f>IF('Список ОО'!I207&lt;&gt;"",'Список ОО'!I207,"")</f>
        <v/>
      </c>
      <c r="J203" s="8" t="str">
        <f>IF('Список ОО'!J207&lt;&gt;"",'Список ОО'!J207,"")</f>
        <v/>
      </c>
      <c r="K203" s="10" t="str">
        <f>IF('Список ОО'!K207&lt;&gt;"",'Список ОО'!K207,"")</f>
        <v/>
      </c>
      <c r="L203" s="8" t="str">
        <f>IF('Список ОО'!L207&lt;&gt;"",'Список ОО'!L207,"")</f>
        <v/>
      </c>
      <c r="M203" s="8" t="str">
        <f>IF('Список ОО'!M207&lt;&gt;"",'Список ОО'!M207,"")</f>
        <v/>
      </c>
      <c r="N203" s="8" t="str">
        <f>IF('Список ОО'!N207&lt;&gt;"",'Список ОО'!N207,"")</f>
        <v/>
      </c>
      <c r="O203" s="8" t="str">
        <f>IF('Список ОО'!O207&lt;&gt;"",'Список ОО'!O207,"")</f>
        <v/>
      </c>
    </row>
    <row r="204" spans="1:15">
      <c r="A204" s="8">
        <f>'Список ОО'!A208*'Список ОО'!V208</f>
        <v>0</v>
      </c>
      <c r="B204" s="8" t="str">
        <f>IF('Список ОО'!V208&gt;0,'Список ОО'!B208,"")</f>
        <v/>
      </c>
      <c r="C204" s="8" t="str">
        <f>IF('Список ОО'!C208&lt;&gt;"",'Список ОО'!C208,"")</f>
        <v/>
      </c>
      <c r="D204" s="8" t="str">
        <f>IF('Список ОО'!D208&lt;&gt;"",'Список ОО'!D208,"")</f>
        <v/>
      </c>
      <c r="E204" s="8" t="str">
        <f>IF('Список ОО'!E208&lt;&gt;"",'Список ОО'!E208,"")</f>
        <v/>
      </c>
      <c r="F204" s="8" t="str">
        <f>IF('Список ОО'!F208&lt;&gt;"",'Список ОО'!F208,"")</f>
        <v/>
      </c>
      <c r="G204" s="8" t="str">
        <f>IF('Список ОО'!G208&lt;&gt;"",'Список ОО'!G208,"")</f>
        <v/>
      </c>
      <c r="H204" s="8" t="str">
        <f>IF('Список ОО'!H208&lt;&gt;"",'Список ОО'!H208,"")</f>
        <v/>
      </c>
      <c r="I204" s="8" t="str">
        <f>IF('Список ОО'!I208&lt;&gt;"",'Список ОО'!I208,"")</f>
        <v/>
      </c>
      <c r="J204" s="8" t="str">
        <f>IF('Список ОО'!J208&lt;&gt;"",'Список ОО'!J208,"")</f>
        <v/>
      </c>
      <c r="K204" s="10" t="str">
        <f>IF('Список ОО'!K208&lt;&gt;"",'Список ОО'!K208,"")</f>
        <v/>
      </c>
      <c r="L204" s="8" t="str">
        <f>IF('Список ОО'!L208&lt;&gt;"",'Список ОО'!L208,"")</f>
        <v/>
      </c>
      <c r="M204" s="8" t="str">
        <f>IF('Список ОО'!M208&lt;&gt;"",'Список ОО'!M208,"")</f>
        <v/>
      </c>
      <c r="N204" s="8" t="str">
        <f>IF('Список ОО'!N208&lt;&gt;"",'Список ОО'!N208,"")</f>
        <v/>
      </c>
      <c r="O204" s="8" t="str">
        <f>IF('Список ОО'!O208&lt;&gt;"",'Список ОО'!O208,"")</f>
        <v/>
      </c>
    </row>
    <row r="205" spans="1:15">
      <c r="A205" s="8">
        <f>'Список ОО'!A209*'Список ОО'!V209</f>
        <v>0</v>
      </c>
      <c r="B205" s="8" t="str">
        <f>IF('Список ОО'!V209&gt;0,'Список ОО'!B209,"")</f>
        <v/>
      </c>
      <c r="C205" s="8" t="str">
        <f>IF('Список ОО'!C209&lt;&gt;"",'Список ОО'!C209,"")</f>
        <v/>
      </c>
      <c r="D205" s="8" t="str">
        <f>IF('Список ОО'!D209&lt;&gt;"",'Список ОО'!D209,"")</f>
        <v/>
      </c>
      <c r="E205" s="8" t="str">
        <f>IF('Список ОО'!E209&lt;&gt;"",'Список ОО'!E209,"")</f>
        <v/>
      </c>
      <c r="F205" s="8" t="str">
        <f>IF('Список ОО'!F209&lt;&gt;"",'Список ОО'!F209,"")</f>
        <v/>
      </c>
      <c r="G205" s="8" t="str">
        <f>IF('Список ОО'!G209&lt;&gt;"",'Список ОО'!G209,"")</f>
        <v/>
      </c>
      <c r="H205" s="8" t="str">
        <f>IF('Список ОО'!H209&lt;&gt;"",'Список ОО'!H209,"")</f>
        <v/>
      </c>
      <c r="I205" s="8" t="str">
        <f>IF('Список ОО'!I209&lt;&gt;"",'Список ОО'!I209,"")</f>
        <v/>
      </c>
      <c r="J205" s="8" t="str">
        <f>IF('Список ОО'!J209&lt;&gt;"",'Список ОО'!J209,"")</f>
        <v/>
      </c>
      <c r="K205" s="10" t="str">
        <f>IF('Список ОО'!K209&lt;&gt;"",'Список ОО'!K209,"")</f>
        <v/>
      </c>
      <c r="L205" s="8" t="str">
        <f>IF('Список ОО'!L209&lt;&gt;"",'Список ОО'!L209,"")</f>
        <v/>
      </c>
      <c r="M205" s="8" t="str">
        <f>IF('Список ОО'!M209&lt;&gt;"",'Список ОО'!M209,"")</f>
        <v/>
      </c>
      <c r="N205" s="8" t="str">
        <f>IF('Список ОО'!N209&lt;&gt;"",'Список ОО'!N209,"")</f>
        <v/>
      </c>
      <c r="O205" s="8" t="str">
        <f>IF('Список ОО'!O209&lt;&gt;"",'Список ОО'!O209,"")</f>
        <v/>
      </c>
    </row>
    <row r="206" spans="1:15">
      <c r="A206" s="8">
        <f>'Список ОО'!A210*'Список ОО'!V210</f>
        <v>0</v>
      </c>
      <c r="B206" s="8" t="str">
        <f>IF('Список ОО'!V210&gt;0,'Список ОО'!B210,"")</f>
        <v/>
      </c>
      <c r="C206" s="8" t="str">
        <f>IF('Список ОО'!C210&lt;&gt;"",'Список ОО'!C210,"")</f>
        <v/>
      </c>
      <c r="D206" s="8" t="str">
        <f>IF('Список ОО'!D210&lt;&gt;"",'Список ОО'!D210,"")</f>
        <v/>
      </c>
      <c r="E206" s="8" t="str">
        <f>IF('Список ОО'!E210&lt;&gt;"",'Список ОО'!E210,"")</f>
        <v/>
      </c>
      <c r="F206" s="8" t="str">
        <f>IF('Список ОО'!F210&lt;&gt;"",'Список ОО'!F210,"")</f>
        <v/>
      </c>
      <c r="G206" s="8" t="str">
        <f>IF('Список ОО'!G210&lt;&gt;"",'Список ОО'!G210,"")</f>
        <v/>
      </c>
      <c r="H206" s="8" t="str">
        <f>IF('Список ОО'!H210&lt;&gt;"",'Список ОО'!H210,"")</f>
        <v/>
      </c>
      <c r="I206" s="8" t="str">
        <f>IF('Список ОО'!I210&lt;&gt;"",'Список ОО'!I210,"")</f>
        <v/>
      </c>
      <c r="J206" s="8" t="str">
        <f>IF('Список ОО'!J210&lt;&gt;"",'Список ОО'!J210,"")</f>
        <v/>
      </c>
      <c r="K206" s="10" t="str">
        <f>IF('Список ОО'!K210&lt;&gt;"",'Список ОО'!K210,"")</f>
        <v/>
      </c>
      <c r="L206" s="8" t="str">
        <f>IF('Список ОО'!L210&lt;&gt;"",'Список ОО'!L210,"")</f>
        <v/>
      </c>
      <c r="M206" s="8" t="str">
        <f>IF('Список ОО'!M210&lt;&gt;"",'Список ОО'!M210,"")</f>
        <v/>
      </c>
      <c r="N206" s="8" t="str">
        <f>IF('Список ОО'!N210&lt;&gt;"",'Список ОО'!N210,"")</f>
        <v/>
      </c>
      <c r="O206" s="8" t="str">
        <f>IF('Список ОО'!O210&lt;&gt;"",'Список ОО'!O210,"")</f>
        <v/>
      </c>
    </row>
    <row r="207" spans="1:15">
      <c r="A207" s="8">
        <f>'Список ОО'!A211*'Список ОО'!V211</f>
        <v>0</v>
      </c>
      <c r="B207" s="8" t="str">
        <f>IF('Список ОО'!V211&gt;0,'Список ОО'!B211,"")</f>
        <v/>
      </c>
      <c r="C207" s="8" t="str">
        <f>IF('Список ОО'!C211&lt;&gt;"",'Список ОО'!C211,"")</f>
        <v/>
      </c>
      <c r="D207" s="8" t="str">
        <f>IF('Список ОО'!D211&lt;&gt;"",'Список ОО'!D211,"")</f>
        <v/>
      </c>
      <c r="E207" s="8" t="str">
        <f>IF('Список ОО'!E211&lt;&gt;"",'Список ОО'!E211,"")</f>
        <v/>
      </c>
      <c r="F207" s="8" t="str">
        <f>IF('Список ОО'!F211&lt;&gt;"",'Список ОО'!F211,"")</f>
        <v/>
      </c>
      <c r="G207" s="8" t="str">
        <f>IF('Список ОО'!G211&lt;&gt;"",'Список ОО'!G211,"")</f>
        <v/>
      </c>
      <c r="H207" s="8" t="str">
        <f>IF('Список ОО'!H211&lt;&gt;"",'Список ОО'!H211,"")</f>
        <v/>
      </c>
      <c r="I207" s="8" t="str">
        <f>IF('Список ОО'!I211&lt;&gt;"",'Список ОО'!I211,"")</f>
        <v/>
      </c>
      <c r="J207" s="8" t="str">
        <f>IF('Список ОО'!J211&lt;&gt;"",'Список ОО'!J211,"")</f>
        <v/>
      </c>
      <c r="K207" s="10" t="str">
        <f>IF('Список ОО'!K211&lt;&gt;"",'Список ОО'!K211,"")</f>
        <v/>
      </c>
      <c r="L207" s="8" t="str">
        <f>IF('Список ОО'!L211&lt;&gt;"",'Список ОО'!L211,"")</f>
        <v/>
      </c>
      <c r="M207" s="8" t="str">
        <f>IF('Список ОО'!M211&lt;&gt;"",'Список ОО'!M211,"")</f>
        <v/>
      </c>
      <c r="N207" s="8" t="str">
        <f>IF('Список ОО'!N211&lt;&gt;"",'Список ОО'!N211,"")</f>
        <v/>
      </c>
      <c r="O207" s="8" t="str">
        <f>IF('Список ОО'!O211&lt;&gt;"",'Список ОО'!O211,"")</f>
        <v/>
      </c>
    </row>
    <row r="208" spans="1:15">
      <c r="A208" s="8">
        <f>'Список ОО'!A212*'Список ОО'!V212</f>
        <v>0</v>
      </c>
      <c r="B208" s="8" t="str">
        <f>IF('Список ОО'!V212&gt;0,'Список ОО'!B212,"")</f>
        <v/>
      </c>
      <c r="C208" s="8" t="str">
        <f>IF('Список ОО'!C212&lt;&gt;"",'Список ОО'!C212,"")</f>
        <v/>
      </c>
      <c r="D208" s="8" t="str">
        <f>IF('Список ОО'!D212&lt;&gt;"",'Список ОО'!D212,"")</f>
        <v/>
      </c>
      <c r="E208" s="8" t="str">
        <f>IF('Список ОО'!E212&lt;&gt;"",'Список ОО'!E212,"")</f>
        <v/>
      </c>
      <c r="F208" s="8" t="str">
        <f>IF('Список ОО'!F212&lt;&gt;"",'Список ОО'!F212,"")</f>
        <v/>
      </c>
      <c r="G208" s="8" t="str">
        <f>IF('Список ОО'!G212&lt;&gt;"",'Список ОО'!G212,"")</f>
        <v/>
      </c>
      <c r="H208" s="8" t="str">
        <f>IF('Список ОО'!H212&lt;&gt;"",'Список ОО'!H212,"")</f>
        <v/>
      </c>
      <c r="I208" s="8" t="str">
        <f>IF('Список ОО'!I212&lt;&gt;"",'Список ОО'!I212,"")</f>
        <v/>
      </c>
      <c r="J208" s="8" t="str">
        <f>IF('Список ОО'!J212&lt;&gt;"",'Список ОО'!J212,"")</f>
        <v/>
      </c>
      <c r="K208" s="10" t="str">
        <f>IF('Список ОО'!K212&lt;&gt;"",'Список ОО'!K212,"")</f>
        <v/>
      </c>
      <c r="L208" s="8" t="str">
        <f>IF('Список ОО'!L212&lt;&gt;"",'Список ОО'!L212,"")</f>
        <v/>
      </c>
      <c r="M208" s="8" t="str">
        <f>IF('Список ОО'!M212&lt;&gt;"",'Список ОО'!M212,"")</f>
        <v/>
      </c>
      <c r="N208" s="8" t="str">
        <f>IF('Список ОО'!N212&lt;&gt;"",'Список ОО'!N212,"")</f>
        <v/>
      </c>
      <c r="O208" s="8" t="str">
        <f>IF('Список ОО'!O212&lt;&gt;"",'Список ОО'!O212,"")</f>
        <v/>
      </c>
    </row>
    <row r="209" spans="1:15">
      <c r="A209" s="8">
        <f>'Список ОО'!A213*'Список ОО'!V213</f>
        <v>0</v>
      </c>
      <c r="B209" s="8" t="str">
        <f>IF('Список ОО'!V213&gt;0,'Список ОО'!B213,"")</f>
        <v/>
      </c>
      <c r="C209" s="8" t="str">
        <f>IF('Список ОО'!C213&lt;&gt;"",'Список ОО'!C213,"")</f>
        <v/>
      </c>
      <c r="D209" s="8" t="str">
        <f>IF('Список ОО'!D213&lt;&gt;"",'Список ОО'!D213,"")</f>
        <v/>
      </c>
      <c r="E209" s="8" t="str">
        <f>IF('Список ОО'!E213&lt;&gt;"",'Список ОО'!E213,"")</f>
        <v/>
      </c>
      <c r="F209" s="8" t="str">
        <f>IF('Список ОО'!F213&lt;&gt;"",'Список ОО'!F213,"")</f>
        <v/>
      </c>
      <c r="G209" s="8" t="str">
        <f>IF('Список ОО'!G213&lt;&gt;"",'Список ОО'!G213,"")</f>
        <v/>
      </c>
      <c r="H209" s="8" t="str">
        <f>IF('Список ОО'!H213&lt;&gt;"",'Список ОО'!H213,"")</f>
        <v/>
      </c>
      <c r="I209" s="8" t="str">
        <f>IF('Список ОО'!I213&lt;&gt;"",'Список ОО'!I213,"")</f>
        <v/>
      </c>
      <c r="J209" s="8" t="str">
        <f>IF('Список ОО'!J213&lt;&gt;"",'Список ОО'!J213,"")</f>
        <v/>
      </c>
      <c r="K209" s="10" t="str">
        <f>IF('Список ОО'!K213&lt;&gt;"",'Список ОО'!K213,"")</f>
        <v/>
      </c>
      <c r="L209" s="8" t="str">
        <f>IF('Список ОО'!L213&lt;&gt;"",'Список ОО'!L213,"")</f>
        <v/>
      </c>
      <c r="M209" s="8" t="str">
        <f>IF('Список ОО'!M213&lt;&gt;"",'Список ОО'!M213,"")</f>
        <v/>
      </c>
      <c r="N209" s="8" t="str">
        <f>IF('Список ОО'!N213&lt;&gt;"",'Список ОО'!N213,"")</f>
        <v/>
      </c>
      <c r="O209" s="8" t="str">
        <f>IF('Список ОО'!O213&lt;&gt;"",'Список ОО'!O213,"")</f>
        <v/>
      </c>
    </row>
    <row r="210" spans="1:15">
      <c r="A210" s="8">
        <f>'Список ОО'!A214*'Список ОО'!V214</f>
        <v>0</v>
      </c>
      <c r="B210" s="8" t="str">
        <f>IF('Список ОО'!V214&gt;0,'Список ОО'!B214,"")</f>
        <v/>
      </c>
      <c r="C210" s="8" t="str">
        <f>IF('Список ОО'!C214&lt;&gt;"",'Список ОО'!C214,"")</f>
        <v/>
      </c>
      <c r="D210" s="8" t="str">
        <f>IF('Список ОО'!D214&lt;&gt;"",'Список ОО'!D214,"")</f>
        <v/>
      </c>
      <c r="E210" s="8" t="str">
        <f>IF('Список ОО'!E214&lt;&gt;"",'Список ОО'!E214,"")</f>
        <v/>
      </c>
      <c r="F210" s="8" t="str">
        <f>IF('Список ОО'!F214&lt;&gt;"",'Список ОО'!F214,"")</f>
        <v/>
      </c>
      <c r="G210" s="8" t="str">
        <f>IF('Список ОО'!G214&lt;&gt;"",'Список ОО'!G214,"")</f>
        <v/>
      </c>
      <c r="H210" s="8" t="str">
        <f>IF('Список ОО'!H214&lt;&gt;"",'Список ОО'!H214,"")</f>
        <v/>
      </c>
      <c r="I210" s="8" t="str">
        <f>IF('Список ОО'!I214&lt;&gt;"",'Список ОО'!I214,"")</f>
        <v/>
      </c>
      <c r="J210" s="8" t="str">
        <f>IF('Список ОО'!J214&lt;&gt;"",'Список ОО'!J214,"")</f>
        <v/>
      </c>
      <c r="K210" s="10" t="str">
        <f>IF('Список ОО'!K214&lt;&gt;"",'Список ОО'!K214,"")</f>
        <v/>
      </c>
      <c r="L210" s="8" t="str">
        <f>IF('Список ОО'!L214&lt;&gt;"",'Список ОО'!L214,"")</f>
        <v/>
      </c>
      <c r="M210" s="8" t="str">
        <f>IF('Список ОО'!M214&lt;&gt;"",'Список ОО'!M214,"")</f>
        <v/>
      </c>
      <c r="N210" s="8" t="str">
        <f>IF('Список ОО'!N214&lt;&gt;"",'Список ОО'!N214,"")</f>
        <v/>
      </c>
      <c r="O210" s="8" t="str">
        <f>IF('Список ОО'!O214&lt;&gt;"",'Список ОО'!O214,"")</f>
        <v/>
      </c>
    </row>
    <row r="211" spans="1:15">
      <c r="A211" s="8">
        <f>'Список ОО'!A215*'Список ОО'!V215</f>
        <v>0</v>
      </c>
      <c r="B211" s="8" t="str">
        <f>IF('Список ОО'!V215&gt;0,'Список ОО'!B215,"")</f>
        <v/>
      </c>
      <c r="C211" s="8" t="str">
        <f>IF('Список ОО'!C215&lt;&gt;"",'Список ОО'!C215,"")</f>
        <v/>
      </c>
      <c r="D211" s="8" t="str">
        <f>IF('Список ОО'!D215&lt;&gt;"",'Список ОО'!D215,"")</f>
        <v/>
      </c>
      <c r="E211" s="8" t="str">
        <f>IF('Список ОО'!E215&lt;&gt;"",'Список ОО'!E215,"")</f>
        <v/>
      </c>
      <c r="F211" s="8" t="str">
        <f>IF('Список ОО'!F215&lt;&gt;"",'Список ОО'!F215,"")</f>
        <v/>
      </c>
      <c r="G211" s="8" t="str">
        <f>IF('Список ОО'!G215&lt;&gt;"",'Список ОО'!G215,"")</f>
        <v/>
      </c>
      <c r="H211" s="8" t="str">
        <f>IF('Список ОО'!H215&lt;&gt;"",'Список ОО'!H215,"")</f>
        <v/>
      </c>
      <c r="I211" s="8" t="str">
        <f>IF('Список ОО'!I215&lt;&gt;"",'Список ОО'!I215,"")</f>
        <v/>
      </c>
      <c r="J211" s="8" t="str">
        <f>IF('Список ОО'!J215&lt;&gt;"",'Список ОО'!J215,"")</f>
        <v/>
      </c>
      <c r="K211" s="10" t="str">
        <f>IF('Список ОО'!K215&lt;&gt;"",'Список ОО'!K215,"")</f>
        <v/>
      </c>
      <c r="L211" s="8" t="str">
        <f>IF('Список ОО'!L215&lt;&gt;"",'Список ОО'!L215,"")</f>
        <v/>
      </c>
      <c r="M211" s="8" t="str">
        <f>IF('Список ОО'!M215&lt;&gt;"",'Список ОО'!M215,"")</f>
        <v/>
      </c>
      <c r="N211" s="8" t="str">
        <f>IF('Список ОО'!N215&lt;&gt;"",'Список ОО'!N215,"")</f>
        <v/>
      </c>
      <c r="O211" s="8" t="str">
        <f>IF('Список ОО'!O215&lt;&gt;"",'Список ОО'!O215,"")</f>
        <v/>
      </c>
    </row>
    <row r="212" spans="1:15">
      <c r="A212" s="8">
        <f>'Список ОО'!A216*'Список ОО'!V216</f>
        <v>0</v>
      </c>
      <c r="B212" s="8" t="str">
        <f>IF('Список ОО'!V216&gt;0,'Список ОО'!B216,"")</f>
        <v/>
      </c>
      <c r="C212" s="8" t="str">
        <f>IF('Список ОО'!C216&lt;&gt;"",'Список ОО'!C216,"")</f>
        <v/>
      </c>
      <c r="D212" s="8" t="str">
        <f>IF('Список ОО'!D216&lt;&gt;"",'Список ОО'!D216,"")</f>
        <v/>
      </c>
      <c r="E212" s="8" t="str">
        <f>IF('Список ОО'!E216&lt;&gt;"",'Список ОО'!E216,"")</f>
        <v/>
      </c>
      <c r="F212" s="8" t="str">
        <f>IF('Список ОО'!F216&lt;&gt;"",'Список ОО'!F216,"")</f>
        <v/>
      </c>
      <c r="G212" s="8" t="str">
        <f>IF('Список ОО'!G216&lt;&gt;"",'Список ОО'!G216,"")</f>
        <v/>
      </c>
      <c r="H212" s="8" t="str">
        <f>IF('Список ОО'!H216&lt;&gt;"",'Список ОО'!H216,"")</f>
        <v/>
      </c>
      <c r="I212" s="8" t="str">
        <f>IF('Список ОО'!I216&lt;&gt;"",'Список ОО'!I216,"")</f>
        <v/>
      </c>
      <c r="J212" s="8" t="str">
        <f>IF('Список ОО'!J216&lt;&gt;"",'Список ОО'!J216,"")</f>
        <v/>
      </c>
      <c r="K212" s="10" t="str">
        <f>IF('Список ОО'!K216&lt;&gt;"",'Список ОО'!K216,"")</f>
        <v/>
      </c>
      <c r="L212" s="8" t="str">
        <f>IF('Список ОО'!L216&lt;&gt;"",'Список ОО'!L216,"")</f>
        <v/>
      </c>
      <c r="M212" s="8" t="str">
        <f>IF('Список ОО'!M216&lt;&gt;"",'Список ОО'!M216,"")</f>
        <v/>
      </c>
      <c r="N212" s="8" t="str">
        <f>IF('Список ОО'!N216&lt;&gt;"",'Список ОО'!N216,"")</f>
        <v/>
      </c>
      <c r="O212" s="8" t="str">
        <f>IF('Список ОО'!O216&lt;&gt;"",'Список ОО'!O216,"")</f>
        <v/>
      </c>
    </row>
    <row r="213" spans="1:15">
      <c r="A213" s="8">
        <f>'Список ОО'!A217*'Список ОО'!V217</f>
        <v>0</v>
      </c>
      <c r="B213" s="8" t="str">
        <f>IF('Список ОО'!V217&gt;0,'Список ОО'!B217,"")</f>
        <v/>
      </c>
      <c r="C213" s="8" t="str">
        <f>IF('Список ОО'!C217&lt;&gt;"",'Список ОО'!C217,"")</f>
        <v/>
      </c>
      <c r="D213" s="8" t="str">
        <f>IF('Список ОО'!D217&lt;&gt;"",'Список ОО'!D217,"")</f>
        <v/>
      </c>
      <c r="E213" s="8" t="str">
        <f>IF('Список ОО'!E217&lt;&gt;"",'Список ОО'!E217,"")</f>
        <v/>
      </c>
      <c r="F213" s="8" t="str">
        <f>IF('Список ОО'!F217&lt;&gt;"",'Список ОО'!F217,"")</f>
        <v/>
      </c>
      <c r="G213" s="8" t="str">
        <f>IF('Список ОО'!G217&lt;&gt;"",'Список ОО'!G217,"")</f>
        <v/>
      </c>
      <c r="H213" s="8" t="str">
        <f>IF('Список ОО'!H217&lt;&gt;"",'Список ОО'!H217,"")</f>
        <v/>
      </c>
      <c r="I213" s="8" t="str">
        <f>IF('Список ОО'!I217&lt;&gt;"",'Список ОО'!I217,"")</f>
        <v/>
      </c>
      <c r="J213" s="8" t="str">
        <f>IF('Список ОО'!J217&lt;&gt;"",'Список ОО'!J217,"")</f>
        <v/>
      </c>
      <c r="K213" s="10" t="str">
        <f>IF('Список ОО'!K217&lt;&gt;"",'Список ОО'!K217,"")</f>
        <v/>
      </c>
      <c r="L213" s="8" t="str">
        <f>IF('Список ОО'!L217&lt;&gt;"",'Список ОО'!L217,"")</f>
        <v/>
      </c>
      <c r="M213" s="8" t="str">
        <f>IF('Список ОО'!M217&lt;&gt;"",'Список ОО'!M217,"")</f>
        <v/>
      </c>
      <c r="N213" s="8" t="str">
        <f>IF('Список ОО'!N217&lt;&gt;"",'Список ОО'!N217,"")</f>
        <v/>
      </c>
      <c r="O213" s="8" t="str">
        <f>IF('Список ОО'!O217&lt;&gt;"",'Список ОО'!O217,"")</f>
        <v/>
      </c>
    </row>
    <row r="214" spans="1:15">
      <c r="A214" s="8">
        <f>'Список ОО'!A218*'Список ОО'!V218</f>
        <v>0</v>
      </c>
      <c r="B214" s="8" t="str">
        <f>IF('Список ОО'!V218&gt;0,'Список ОО'!B218,"")</f>
        <v/>
      </c>
      <c r="C214" s="8" t="str">
        <f>IF('Список ОО'!C218&lt;&gt;"",'Список ОО'!C218,"")</f>
        <v/>
      </c>
      <c r="D214" s="8" t="str">
        <f>IF('Список ОО'!D218&lt;&gt;"",'Список ОО'!D218,"")</f>
        <v/>
      </c>
      <c r="E214" s="8" t="str">
        <f>IF('Список ОО'!E218&lt;&gt;"",'Список ОО'!E218,"")</f>
        <v/>
      </c>
      <c r="F214" s="8" t="str">
        <f>IF('Список ОО'!F218&lt;&gt;"",'Список ОО'!F218,"")</f>
        <v/>
      </c>
      <c r="G214" s="8" t="str">
        <f>IF('Список ОО'!G218&lt;&gt;"",'Список ОО'!G218,"")</f>
        <v/>
      </c>
      <c r="H214" s="8" t="str">
        <f>IF('Список ОО'!H218&lt;&gt;"",'Список ОО'!H218,"")</f>
        <v/>
      </c>
      <c r="I214" s="8" t="str">
        <f>IF('Список ОО'!I218&lt;&gt;"",'Список ОО'!I218,"")</f>
        <v/>
      </c>
      <c r="J214" s="8" t="str">
        <f>IF('Список ОО'!J218&lt;&gt;"",'Список ОО'!J218,"")</f>
        <v/>
      </c>
      <c r="K214" s="10" t="str">
        <f>IF('Список ОО'!K218&lt;&gt;"",'Список ОО'!K218,"")</f>
        <v/>
      </c>
      <c r="L214" s="8" t="str">
        <f>IF('Список ОО'!L218&lt;&gt;"",'Список ОО'!L218,"")</f>
        <v/>
      </c>
      <c r="M214" s="8" t="str">
        <f>IF('Список ОО'!M218&lt;&gt;"",'Список ОО'!M218,"")</f>
        <v/>
      </c>
      <c r="N214" s="8" t="str">
        <f>IF('Список ОО'!N218&lt;&gt;"",'Список ОО'!N218,"")</f>
        <v/>
      </c>
      <c r="O214" s="8" t="str">
        <f>IF('Список ОО'!O218&lt;&gt;"",'Список ОО'!O218,"")</f>
        <v/>
      </c>
    </row>
    <row r="215" spans="1:15">
      <c r="A215" s="8">
        <f>'Список ОО'!A219*'Список ОО'!V219</f>
        <v>0</v>
      </c>
      <c r="B215" s="8" t="str">
        <f>IF('Список ОО'!V219&gt;0,'Список ОО'!B219,"")</f>
        <v/>
      </c>
      <c r="C215" s="8" t="str">
        <f>IF('Список ОО'!C219&lt;&gt;"",'Список ОО'!C219,"")</f>
        <v/>
      </c>
      <c r="D215" s="8" t="str">
        <f>IF('Список ОО'!D219&lt;&gt;"",'Список ОО'!D219,"")</f>
        <v/>
      </c>
      <c r="E215" s="8" t="str">
        <f>IF('Список ОО'!E219&lt;&gt;"",'Список ОО'!E219,"")</f>
        <v/>
      </c>
      <c r="F215" s="8" t="str">
        <f>IF('Список ОО'!F219&lt;&gt;"",'Список ОО'!F219,"")</f>
        <v/>
      </c>
      <c r="G215" s="8" t="str">
        <f>IF('Список ОО'!G219&lt;&gt;"",'Список ОО'!G219,"")</f>
        <v/>
      </c>
      <c r="H215" s="8" t="str">
        <f>IF('Список ОО'!H219&lt;&gt;"",'Список ОО'!H219,"")</f>
        <v/>
      </c>
      <c r="I215" s="8" t="str">
        <f>IF('Список ОО'!I219&lt;&gt;"",'Список ОО'!I219,"")</f>
        <v/>
      </c>
      <c r="J215" s="8" t="str">
        <f>IF('Список ОО'!J219&lt;&gt;"",'Список ОО'!J219,"")</f>
        <v/>
      </c>
      <c r="K215" s="10" t="str">
        <f>IF('Список ОО'!K219&lt;&gt;"",'Список ОО'!K219,"")</f>
        <v/>
      </c>
      <c r="L215" s="8" t="str">
        <f>IF('Список ОО'!L219&lt;&gt;"",'Список ОО'!L219,"")</f>
        <v/>
      </c>
      <c r="M215" s="8" t="str">
        <f>IF('Список ОО'!M219&lt;&gt;"",'Список ОО'!M219,"")</f>
        <v/>
      </c>
      <c r="N215" s="8" t="str">
        <f>IF('Список ОО'!N219&lt;&gt;"",'Список ОО'!N219,"")</f>
        <v/>
      </c>
      <c r="O215" s="8" t="str">
        <f>IF('Список ОО'!O219&lt;&gt;"",'Список ОО'!O219,"")</f>
        <v/>
      </c>
    </row>
    <row r="216" spans="1:15">
      <c r="A216" s="8">
        <f>'Список ОО'!A220*'Список ОО'!V220</f>
        <v>0</v>
      </c>
      <c r="B216" s="8" t="str">
        <f>IF('Список ОО'!V220&gt;0,'Список ОО'!B220,"")</f>
        <v/>
      </c>
      <c r="C216" s="8" t="str">
        <f>IF('Список ОО'!C220&lt;&gt;"",'Список ОО'!C220,"")</f>
        <v/>
      </c>
      <c r="D216" s="8" t="str">
        <f>IF('Список ОО'!D220&lt;&gt;"",'Список ОО'!D220,"")</f>
        <v/>
      </c>
      <c r="E216" s="8" t="str">
        <f>IF('Список ОО'!E220&lt;&gt;"",'Список ОО'!E220,"")</f>
        <v/>
      </c>
      <c r="F216" s="8" t="str">
        <f>IF('Список ОО'!F220&lt;&gt;"",'Список ОО'!F220,"")</f>
        <v/>
      </c>
      <c r="G216" s="8" t="str">
        <f>IF('Список ОО'!G220&lt;&gt;"",'Список ОО'!G220,"")</f>
        <v/>
      </c>
      <c r="H216" s="8" t="str">
        <f>IF('Список ОО'!H220&lt;&gt;"",'Список ОО'!H220,"")</f>
        <v/>
      </c>
      <c r="I216" s="8" t="str">
        <f>IF('Список ОО'!I220&lt;&gt;"",'Список ОО'!I220,"")</f>
        <v/>
      </c>
      <c r="J216" s="8" t="str">
        <f>IF('Список ОО'!J220&lt;&gt;"",'Список ОО'!J220,"")</f>
        <v/>
      </c>
      <c r="K216" s="10" t="str">
        <f>IF('Список ОО'!K220&lt;&gt;"",'Список ОО'!K220,"")</f>
        <v/>
      </c>
      <c r="L216" s="8" t="str">
        <f>IF('Список ОО'!L220&lt;&gt;"",'Список ОО'!L220,"")</f>
        <v/>
      </c>
      <c r="M216" s="8" t="str">
        <f>IF('Список ОО'!M220&lt;&gt;"",'Список ОО'!M220,"")</f>
        <v/>
      </c>
      <c r="N216" s="8" t="str">
        <f>IF('Список ОО'!N220&lt;&gt;"",'Список ОО'!N220,"")</f>
        <v/>
      </c>
      <c r="O216" s="8" t="str">
        <f>IF('Список ОО'!O220&lt;&gt;"",'Список ОО'!O220,"")</f>
        <v/>
      </c>
    </row>
    <row r="217" spans="1:15">
      <c r="A217" s="8">
        <f>'Список ОО'!A221*'Список ОО'!V221</f>
        <v>0</v>
      </c>
      <c r="B217" s="8" t="str">
        <f>IF('Список ОО'!V221&gt;0,'Список ОО'!B221,"")</f>
        <v/>
      </c>
      <c r="C217" s="8" t="str">
        <f>IF('Список ОО'!C221&lt;&gt;"",'Список ОО'!C221,"")</f>
        <v/>
      </c>
      <c r="D217" s="8" t="str">
        <f>IF('Список ОО'!D221&lt;&gt;"",'Список ОО'!D221,"")</f>
        <v/>
      </c>
      <c r="E217" s="8" t="str">
        <f>IF('Список ОО'!E221&lt;&gt;"",'Список ОО'!E221,"")</f>
        <v/>
      </c>
      <c r="F217" s="8" t="str">
        <f>IF('Список ОО'!F221&lt;&gt;"",'Список ОО'!F221,"")</f>
        <v/>
      </c>
      <c r="G217" s="8" t="str">
        <f>IF('Список ОО'!G221&lt;&gt;"",'Список ОО'!G221,"")</f>
        <v/>
      </c>
      <c r="H217" s="8" t="str">
        <f>IF('Список ОО'!H221&lt;&gt;"",'Список ОО'!H221,"")</f>
        <v/>
      </c>
      <c r="I217" s="8" t="str">
        <f>IF('Список ОО'!I221&lt;&gt;"",'Список ОО'!I221,"")</f>
        <v/>
      </c>
      <c r="J217" s="8" t="str">
        <f>IF('Список ОО'!J221&lt;&gt;"",'Список ОО'!J221,"")</f>
        <v/>
      </c>
      <c r="K217" s="10" t="str">
        <f>IF('Список ОО'!K221&lt;&gt;"",'Список ОО'!K221,"")</f>
        <v/>
      </c>
      <c r="L217" s="8" t="str">
        <f>IF('Список ОО'!L221&lt;&gt;"",'Список ОО'!L221,"")</f>
        <v/>
      </c>
      <c r="M217" s="8" t="str">
        <f>IF('Список ОО'!M221&lt;&gt;"",'Список ОО'!M221,"")</f>
        <v/>
      </c>
      <c r="N217" s="8" t="str">
        <f>IF('Список ОО'!N221&lt;&gt;"",'Список ОО'!N221,"")</f>
        <v/>
      </c>
      <c r="O217" s="8" t="str">
        <f>IF('Список ОО'!O221&lt;&gt;"",'Список ОО'!O221,"")</f>
        <v/>
      </c>
    </row>
    <row r="218" spans="1:15">
      <c r="A218" s="8">
        <f>'Список ОО'!A222*'Список ОО'!V222</f>
        <v>0</v>
      </c>
      <c r="B218" s="8" t="str">
        <f>IF('Список ОО'!V222&gt;0,'Список ОО'!B222,"")</f>
        <v/>
      </c>
      <c r="C218" s="8" t="str">
        <f>IF('Список ОО'!C222&lt;&gt;"",'Список ОО'!C222,"")</f>
        <v/>
      </c>
      <c r="D218" s="8" t="str">
        <f>IF('Список ОО'!D222&lt;&gt;"",'Список ОО'!D222,"")</f>
        <v/>
      </c>
      <c r="E218" s="8" t="str">
        <f>IF('Список ОО'!E222&lt;&gt;"",'Список ОО'!E222,"")</f>
        <v/>
      </c>
      <c r="F218" s="8" t="str">
        <f>IF('Список ОО'!F222&lt;&gt;"",'Список ОО'!F222,"")</f>
        <v/>
      </c>
      <c r="G218" s="8" t="str">
        <f>IF('Список ОО'!G222&lt;&gt;"",'Список ОО'!G222,"")</f>
        <v/>
      </c>
      <c r="H218" s="8" t="str">
        <f>IF('Список ОО'!H222&lt;&gt;"",'Список ОО'!H222,"")</f>
        <v/>
      </c>
      <c r="I218" s="8" t="str">
        <f>IF('Список ОО'!I222&lt;&gt;"",'Список ОО'!I222,"")</f>
        <v/>
      </c>
      <c r="J218" s="8" t="str">
        <f>IF('Список ОО'!J222&lt;&gt;"",'Список ОО'!J222,"")</f>
        <v/>
      </c>
      <c r="K218" s="10" t="str">
        <f>IF('Список ОО'!K222&lt;&gt;"",'Список ОО'!K222,"")</f>
        <v/>
      </c>
      <c r="L218" s="8" t="str">
        <f>IF('Список ОО'!L222&lt;&gt;"",'Список ОО'!L222,"")</f>
        <v/>
      </c>
      <c r="M218" s="8" t="str">
        <f>IF('Список ОО'!M222&lt;&gt;"",'Список ОО'!M222,"")</f>
        <v/>
      </c>
      <c r="N218" s="8" t="str">
        <f>IF('Список ОО'!N222&lt;&gt;"",'Список ОО'!N222,"")</f>
        <v/>
      </c>
      <c r="O218" s="8" t="str">
        <f>IF('Список ОО'!O222&lt;&gt;"",'Список ОО'!O222,"")</f>
        <v/>
      </c>
    </row>
    <row r="219" spans="1:15">
      <c r="A219" s="8">
        <f>'Список ОО'!A223*'Список ОО'!V223</f>
        <v>0</v>
      </c>
      <c r="B219" s="8" t="str">
        <f>IF('Список ОО'!V223&gt;0,'Список ОО'!B223,"")</f>
        <v/>
      </c>
      <c r="C219" s="8" t="str">
        <f>IF('Список ОО'!C223&lt;&gt;"",'Список ОО'!C223,"")</f>
        <v/>
      </c>
      <c r="D219" s="8" t="str">
        <f>IF('Список ОО'!D223&lt;&gt;"",'Список ОО'!D223,"")</f>
        <v/>
      </c>
      <c r="E219" s="8" t="str">
        <f>IF('Список ОО'!E223&lt;&gt;"",'Список ОО'!E223,"")</f>
        <v/>
      </c>
      <c r="F219" s="8" t="str">
        <f>IF('Список ОО'!F223&lt;&gt;"",'Список ОО'!F223,"")</f>
        <v/>
      </c>
      <c r="G219" s="8" t="str">
        <f>IF('Список ОО'!G223&lt;&gt;"",'Список ОО'!G223,"")</f>
        <v/>
      </c>
      <c r="H219" s="8" t="str">
        <f>IF('Список ОО'!H223&lt;&gt;"",'Список ОО'!H223,"")</f>
        <v/>
      </c>
      <c r="I219" s="8" t="str">
        <f>IF('Список ОО'!I223&lt;&gt;"",'Список ОО'!I223,"")</f>
        <v/>
      </c>
      <c r="J219" s="8" t="str">
        <f>IF('Список ОО'!J223&lt;&gt;"",'Список ОО'!J223,"")</f>
        <v/>
      </c>
      <c r="K219" s="10" t="str">
        <f>IF('Список ОО'!K223&lt;&gt;"",'Список ОО'!K223,"")</f>
        <v/>
      </c>
      <c r="L219" s="8" t="str">
        <f>IF('Список ОО'!L223&lt;&gt;"",'Список ОО'!L223,"")</f>
        <v/>
      </c>
      <c r="M219" s="8" t="str">
        <f>IF('Список ОО'!M223&lt;&gt;"",'Список ОО'!M223,"")</f>
        <v/>
      </c>
      <c r="N219" s="8" t="str">
        <f>IF('Список ОО'!N223&lt;&gt;"",'Список ОО'!N223,"")</f>
        <v/>
      </c>
      <c r="O219" s="8" t="str">
        <f>IF('Список ОО'!O223&lt;&gt;"",'Список ОО'!O223,"")</f>
        <v/>
      </c>
    </row>
    <row r="220" spans="1:15">
      <c r="A220" s="8">
        <f>'Список ОО'!A224*'Список ОО'!V224</f>
        <v>0</v>
      </c>
      <c r="B220" s="8" t="str">
        <f>IF('Список ОО'!V224&gt;0,'Список ОО'!B224,"")</f>
        <v/>
      </c>
      <c r="C220" s="8" t="str">
        <f>IF('Список ОО'!C224&lt;&gt;"",'Список ОО'!C224,"")</f>
        <v/>
      </c>
      <c r="D220" s="8" t="str">
        <f>IF('Список ОО'!D224&lt;&gt;"",'Список ОО'!D224,"")</f>
        <v/>
      </c>
      <c r="E220" s="8" t="str">
        <f>IF('Список ОО'!E224&lt;&gt;"",'Список ОО'!E224,"")</f>
        <v/>
      </c>
      <c r="F220" s="8" t="str">
        <f>IF('Список ОО'!F224&lt;&gt;"",'Список ОО'!F224,"")</f>
        <v/>
      </c>
      <c r="G220" s="8" t="str">
        <f>IF('Список ОО'!G224&lt;&gt;"",'Список ОО'!G224,"")</f>
        <v/>
      </c>
      <c r="H220" s="8" t="str">
        <f>IF('Список ОО'!H224&lt;&gt;"",'Список ОО'!H224,"")</f>
        <v/>
      </c>
      <c r="I220" s="8" t="str">
        <f>IF('Список ОО'!I224&lt;&gt;"",'Список ОО'!I224,"")</f>
        <v/>
      </c>
      <c r="J220" s="8" t="str">
        <f>IF('Список ОО'!J224&lt;&gt;"",'Список ОО'!J224,"")</f>
        <v/>
      </c>
      <c r="K220" s="10" t="str">
        <f>IF('Список ОО'!K224&lt;&gt;"",'Список ОО'!K224,"")</f>
        <v/>
      </c>
      <c r="L220" s="8" t="str">
        <f>IF('Список ОО'!L224&lt;&gt;"",'Список ОО'!L224,"")</f>
        <v/>
      </c>
      <c r="M220" s="8" t="str">
        <f>IF('Список ОО'!M224&lt;&gt;"",'Список ОО'!M224,"")</f>
        <v/>
      </c>
      <c r="N220" s="8" t="str">
        <f>IF('Список ОО'!N224&lt;&gt;"",'Список ОО'!N224,"")</f>
        <v/>
      </c>
      <c r="O220" s="8" t="str">
        <f>IF('Список ОО'!O224&lt;&gt;"",'Список ОО'!O224,"")</f>
        <v/>
      </c>
    </row>
    <row r="221" spans="1:15">
      <c r="A221" s="8">
        <f>'Список ОО'!A225*'Список ОО'!V225</f>
        <v>0</v>
      </c>
      <c r="B221" s="8" t="str">
        <f>IF('Список ОО'!V225&gt;0,'Список ОО'!B225,"")</f>
        <v/>
      </c>
      <c r="C221" s="8" t="str">
        <f>IF('Список ОО'!C225&lt;&gt;"",'Список ОО'!C225,"")</f>
        <v/>
      </c>
      <c r="D221" s="8" t="str">
        <f>IF('Список ОО'!D225&lt;&gt;"",'Список ОО'!D225,"")</f>
        <v/>
      </c>
      <c r="E221" s="8" t="str">
        <f>IF('Список ОО'!E225&lt;&gt;"",'Список ОО'!E225,"")</f>
        <v/>
      </c>
      <c r="F221" s="8" t="str">
        <f>IF('Список ОО'!F225&lt;&gt;"",'Список ОО'!F225,"")</f>
        <v/>
      </c>
      <c r="G221" s="8" t="str">
        <f>IF('Список ОО'!G225&lt;&gt;"",'Список ОО'!G225,"")</f>
        <v/>
      </c>
      <c r="H221" s="8" t="str">
        <f>IF('Список ОО'!H225&lt;&gt;"",'Список ОО'!H225,"")</f>
        <v/>
      </c>
      <c r="I221" s="8" t="str">
        <f>IF('Список ОО'!I225&lt;&gt;"",'Список ОО'!I225,"")</f>
        <v/>
      </c>
      <c r="J221" s="8" t="str">
        <f>IF('Список ОО'!J225&lt;&gt;"",'Список ОО'!J225,"")</f>
        <v/>
      </c>
      <c r="K221" s="10" t="str">
        <f>IF('Список ОО'!K225&lt;&gt;"",'Список ОО'!K225,"")</f>
        <v/>
      </c>
      <c r="L221" s="8" t="str">
        <f>IF('Список ОО'!L225&lt;&gt;"",'Список ОО'!L225,"")</f>
        <v/>
      </c>
      <c r="M221" s="8" t="str">
        <f>IF('Список ОО'!M225&lt;&gt;"",'Список ОО'!M225,"")</f>
        <v/>
      </c>
      <c r="N221" s="8" t="str">
        <f>IF('Список ОО'!N225&lt;&gt;"",'Список ОО'!N225,"")</f>
        <v/>
      </c>
      <c r="O221" s="8" t="str">
        <f>IF('Список ОО'!O225&lt;&gt;"",'Список ОО'!O225,"")</f>
        <v/>
      </c>
    </row>
    <row r="222" spans="1:15">
      <c r="A222" s="8">
        <f>'Список ОО'!A226*'Список ОО'!V226</f>
        <v>0</v>
      </c>
      <c r="B222" s="8" t="str">
        <f>IF('Список ОО'!V226&gt;0,'Список ОО'!B226,"")</f>
        <v/>
      </c>
      <c r="C222" s="8" t="str">
        <f>IF('Список ОО'!C226&lt;&gt;"",'Список ОО'!C226,"")</f>
        <v/>
      </c>
      <c r="D222" s="8" t="str">
        <f>IF('Список ОО'!D226&lt;&gt;"",'Список ОО'!D226,"")</f>
        <v/>
      </c>
      <c r="E222" s="8" t="str">
        <f>IF('Список ОО'!E226&lt;&gt;"",'Список ОО'!E226,"")</f>
        <v/>
      </c>
      <c r="F222" s="8" t="str">
        <f>IF('Список ОО'!F226&lt;&gt;"",'Список ОО'!F226,"")</f>
        <v/>
      </c>
      <c r="G222" s="8" t="str">
        <f>IF('Список ОО'!G226&lt;&gt;"",'Список ОО'!G226,"")</f>
        <v/>
      </c>
      <c r="H222" s="8" t="str">
        <f>IF('Список ОО'!H226&lt;&gt;"",'Список ОО'!H226,"")</f>
        <v/>
      </c>
      <c r="I222" s="8" t="str">
        <f>IF('Список ОО'!I226&lt;&gt;"",'Список ОО'!I226,"")</f>
        <v/>
      </c>
      <c r="J222" s="8" t="str">
        <f>IF('Список ОО'!J226&lt;&gt;"",'Список ОО'!J226,"")</f>
        <v/>
      </c>
      <c r="K222" s="10" t="str">
        <f>IF('Список ОО'!K226&lt;&gt;"",'Список ОО'!K226,"")</f>
        <v/>
      </c>
      <c r="L222" s="8" t="str">
        <f>IF('Список ОО'!L226&lt;&gt;"",'Список ОО'!L226,"")</f>
        <v/>
      </c>
      <c r="M222" s="8" t="str">
        <f>IF('Список ОО'!M226&lt;&gt;"",'Список ОО'!M226,"")</f>
        <v/>
      </c>
      <c r="N222" s="8" t="str">
        <f>IF('Список ОО'!N226&lt;&gt;"",'Список ОО'!N226,"")</f>
        <v/>
      </c>
      <c r="O222" s="8" t="str">
        <f>IF('Список ОО'!O226&lt;&gt;"",'Список ОО'!O226,"")</f>
        <v/>
      </c>
    </row>
    <row r="223" spans="1:15">
      <c r="A223" s="8">
        <f>'Список ОО'!A227*'Список ОО'!V227</f>
        <v>0</v>
      </c>
      <c r="B223" s="8" t="str">
        <f>IF('Список ОО'!V227&gt;0,'Список ОО'!B227,"")</f>
        <v/>
      </c>
      <c r="C223" s="8" t="str">
        <f>IF('Список ОО'!C227&lt;&gt;"",'Список ОО'!C227,"")</f>
        <v/>
      </c>
      <c r="D223" s="8" t="str">
        <f>IF('Список ОО'!D227&lt;&gt;"",'Список ОО'!D227,"")</f>
        <v/>
      </c>
      <c r="E223" s="8" t="str">
        <f>IF('Список ОО'!E227&lt;&gt;"",'Список ОО'!E227,"")</f>
        <v/>
      </c>
      <c r="F223" s="8" t="str">
        <f>IF('Список ОО'!F227&lt;&gt;"",'Список ОО'!F227,"")</f>
        <v/>
      </c>
      <c r="G223" s="8" t="str">
        <f>IF('Список ОО'!G227&lt;&gt;"",'Список ОО'!G227,"")</f>
        <v/>
      </c>
      <c r="H223" s="8" t="str">
        <f>IF('Список ОО'!H227&lt;&gt;"",'Список ОО'!H227,"")</f>
        <v/>
      </c>
      <c r="I223" s="8" t="str">
        <f>IF('Список ОО'!I227&lt;&gt;"",'Список ОО'!I227,"")</f>
        <v/>
      </c>
      <c r="J223" s="8" t="str">
        <f>IF('Список ОО'!J227&lt;&gt;"",'Список ОО'!J227,"")</f>
        <v/>
      </c>
      <c r="K223" s="10" t="str">
        <f>IF('Список ОО'!K227&lt;&gt;"",'Список ОО'!K227,"")</f>
        <v/>
      </c>
      <c r="L223" s="8" t="str">
        <f>IF('Список ОО'!L227&lt;&gt;"",'Список ОО'!L227,"")</f>
        <v/>
      </c>
      <c r="M223" s="8" t="str">
        <f>IF('Список ОО'!M227&lt;&gt;"",'Список ОО'!M227,"")</f>
        <v/>
      </c>
      <c r="N223" s="8" t="str">
        <f>IF('Список ОО'!N227&lt;&gt;"",'Список ОО'!N227,"")</f>
        <v/>
      </c>
      <c r="O223" s="8" t="str">
        <f>IF('Список ОО'!O227&lt;&gt;"",'Список ОО'!O227,"")</f>
        <v/>
      </c>
    </row>
    <row r="224" spans="1:15">
      <c r="A224" s="8">
        <f>'Список ОО'!A228*'Список ОО'!V228</f>
        <v>0</v>
      </c>
      <c r="B224" s="8" t="str">
        <f>IF('Список ОО'!V228&gt;0,'Список ОО'!B228,"")</f>
        <v/>
      </c>
      <c r="C224" s="8" t="str">
        <f>IF('Список ОО'!C228&lt;&gt;"",'Список ОО'!C228,"")</f>
        <v/>
      </c>
      <c r="D224" s="8" t="str">
        <f>IF('Список ОО'!D228&lt;&gt;"",'Список ОО'!D228,"")</f>
        <v/>
      </c>
      <c r="E224" s="8" t="str">
        <f>IF('Список ОО'!E228&lt;&gt;"",'Список ОО'!E228,"")</f>
        <v/>
      </c>
      <c r="F224" s="8" t="str">
        <f>IF('Список ОО'!F228&lt;&gt;"",'Список ОО'!F228,"")</f>
        <v/>
      </c>
      <c r="G224" s="8" t="str">
        <f>IF('Список ОО'!G228&lt;&gt;"",'Список ОО'!G228,"")</f>
        <v/>
      </c>
      <c r="H224" s="8" t="str">
        <f>IF('Список ОО'!H228&lt;&gt;"",'Список ОО'!H228,"")</f>
        <v/>
      </c>
      <c r="I224" s="8" t="str">
        <f>IF('Список ОО'!I228&lt;&gt;"",'Список ОО'!I228,"")</f>
        <v/>
      </c>
      <c r="J224" s="8" t="str">
        <f>IF('Список ОО'!J228&lt;&gt;"",'Список ОО'!J228,"")</f>
        <v/>
      </c>
      <c r="K224" s="10" t="str">
        <f>IF('Список ОО'!K228&lt;&gt;"",'Список ОО'!K228,"")</f>
        <v/>
      </c>
      <c r="L224" s="8" t="str">
        <f>IF('Список ОО'!L228&lt;&gt;"",'Список ОО'!L228,"")</f>
        <v/>
      </c>
      <c r="M224" s="8" t="str">
        <f>IF('Список ОО'!M228&lt;&gt;"",'Список ОО'!M228,"")</f>
        <v/>
      </c>
      <c r="N224" s="8" t="str">
        <f>IF('Список ОО'!N228&lt;&gt;"",'Список ОО'!N228,"")</f>
        <v/>
      </c>
      <c r="O224" s="8" t="str">
        <f>IF('Список ОО'!O228&lt;&gt;"",'Список ОО'!O228,"")</f>
        <v/>
      </c>
    </row>
    <row r="225" spans="1:15">
      <c r="A225" s="8">
        <f>'Список ОО'!A229*'Список ОО'!V229</f>
        <v>0</v>
      </c>
      <c r="B225" s="8" t="str">
        <f>IF('Список ОО'!V229&gt;0,'Список ОО'!B229,"")</f>
        <v/>
      </c>
      <c r="C225" s="8" t="str">
        <f>IF('Список ОО'!C229&lt;&gt;"",'Список ОО'!C229,"")</f>
        <v/>
      </c>
      <c r="D225" s="8" t="str">
        <f>IF('Список ОО'!D229&lt;&gt;"",'Список ОО'!D229,"")</f>
        <v/>
      </c>
      <c r="E225" s="8" t="str">
        <f>IF('Список ОО'!E229&lt;&gt;"",'Список ОО'!E229,"")</f>
        <v/>
      </c>
      <c r="F225" s="8" t="str">
        <f>IF('Список ОО'!F229&lt;&gt;"",'Список ОО'!F229,"")</f>
        <v/>
      </c>
      <c r="G225" s="8" t="str">
        <f>IF('Список ОО'!G229&lt;&gt;"",'Список ОО'!G229,"")</f>
        <v/>
      </c>
      <c r="H225" s="8" t="str">
        <f>IF('Список ОО'!H229&lt;&gt;"",'Список ОО'!H229,"")</f>
        <v/>
      </c>
      <c r="I225" s="8" t="str">
        <f>IF('Список ОО'!I229&lt;&gt;"",'Список ОО'!I229,"")</f>
        <v/>
      </c>
      <c r="J225" s="8" t="str">
        <f>IF('Список ОО'!J229&lt;&gt;"",'Список ОО'!J229,"")</f>
        <v/>
      </c>
      <c r="K225" s="10" t="str">
        <f>IF('Список ОО'!K229&lt;&gt;"",'Список ОО'!K229,"")</f>
        <v/>
      </c>
      <c r="L225" s="8" t="str">
        <f>IF('Список ОО'!L229&lt;&gt;"",'Список ОО'!L229,"")</f>
        <v/>
      </c>
      <c r="M225" s="8" t="str">
        <f>IF('Список ОО'!M229&lt;&gt;"",'Список ОО'!M229,"")</f>
        <v/>
      </c>
      <c r="N225" s="8" t="str">
        <f>IF('Список ОО'!N229&lt;&gt;"",'Список ОО'!N229,"")</f>
        <v/>
      </c>
      <c r="O225" s="8" t="str">
        <f>IF('Список ОО'!O229&lt;&gt;"",'Список ОО'!O229,"")</f>
        <v/>
      </c>
    </row>
    <row r="226" spans="1:15">
      <c r="A226" s="8">
        <f>'Список ОО'!A230*'Список ОО'!V230</f>
        <v>0</v>
      </c>
      <c r="B226" s="8" t="str">
        <f>IF('Список ОО'!V230&gt;0,'Список ОО'!B230,"")</f>
        <v/>
      </c>
      <c r="C226" s="8" t="str">
        <f>IF('Список ОО'!C230&lt;&gt;"",'Список ОО'!C230,"")</f>
        <v/>
      </c>
      <c r="D226" s="8" t="str">
        <f>IF('Список ОО'!D230&lt;&gt;"",'Список ОО'!D230,"")</f>
        <v/>
      </c>
      <c r="E226" s="8" t="str">
        <f>IF('Список ОО'!E230&lt;&gt;"",'Список ОО'!E230,"")</f>
        <v/>
      </c>
      <c r="F226" s="8" t="str">
        <f>IF('Список ОО'!F230&lt;&gt;"",'Список ОО'!F230,"")</f>
        <v/>
      </c>
      <c r="G226" s="8" t="str">
        <f>IF('Список ОО'!G230&lt;&gt;"",'Список ОО'!G230,"")</f>
        <v/>
      </c>
      <c r="H226" s="8" t="str">
        <f>IF('Список ОО'!H230&lt;&gt;"",'Список ОО'!H230,"")</f>
        <v/>
      </c>
      <c r="I226" s="8" t="str">
        <f>IF('Список ОО'!I230&lt;&gt;"",'Список ОО'!I230,"")</f>
        <v/>
      </c>
      <c r="J226" s="8" t="str">
        <f>IF('Список ОО'!J230&lt;&gt;"",'Список ОО'!J230,"")</f>
        <v/>
      </c>
      <c r="K226" s="10" t="str">
        <f>IF('Список ОО'!K230&lt;&gt;"",'Список ОО'!K230,"")</f>
        <v/>
      </c>
      <c r="L226" s="8" t="str">
        <f>IF('Список ОО'!L230&lt;&gt;"",'Список ОО'!L230,"")</f>
        <v/>
      </c>
      <c r="M226" s="8" t="str">
        <f>IF('Список ОО'!M230&lt;&gt;"",'Список ОО'!M230,"")</f>
        <v/>
      </c>
      <c r="N226" s="8" t="str">
        <f>IF('Список ОО'!N230&lt;&gt;"",'Список ОО'!N230,"")</f>
        <v/>
      </c>
      <c r="O226" s="8" t="str">
        <f>IF('Список ОО'!O230&lt;&gt;"",'Список ОО'!O230,"")</f>
        <v/>
      </c>
    </row>
    <row r="227" spans="1:15">
      <c r="A227" s="8">
        <f>'Список ОО'!A231*'Список ОО'!V231</f>
        <v>0</v>
      </c>
      <c r="B227" s="8" t="str">
        <f>IF('Список ОО'!V231&gt;0,'Список ОО'!B231,"")</f>
        <v/>
      </c>
      <c r="C227" s="8" t="str">
        <f>IF('Список ОО'!C231&lt;&gt;"",'Список ОО'!C231,"")</f>
        <v/>
      </c>
      <c r="D227" s="8" t="str">
        <f>IF('Список ОО'!D231&lt;&gt;"",'Список ОО'!D231,"")</f>
        <v/>
      </c>
      <c r="E227" s="8" t="str">
        <f>IF('Список ОО'!E231&lt;&gt;"",'Список ОО'!E231,"")</f>
        <v/>
      </c>
      <c r="F227" s="8" t="str">
        <f>IF('Список ОО'!F231&lt;&gt;"",'Список ОО'!F231,"")</f>
        <v/>
      </c>
      <c r="G227" s="8" t="str">
        <f>IF('Список ОО'!G231&lt;&gt;"",'Список ОО'!G231,"")</f>
        <v/>
      </c>
      <c r="H227" s="8" t="str">
        <f>IF('Список ОО'!H231&lt;&gt;"",'Список ОО'!H231,"")</f>
        <v/>
      </c>
      <c r="I227" s="8" t="str">
        <f>IF('Список ОО'!I231&lt;&gt;"",'Список ОО'!I231,"")</f>
        <v/>
      </c>
      <c r="J227" s="8" t="str">
        <f>IF('Список ОО'!J231&lt;&gt;"",'Список ОО'!J231,"")</f>
        <v/>
      </c>
      <c r="K227" s="10" t="str">
        <f>IF('Список ОО'!K231&lt;&gt;"",'Список ОО'!K231,"")</f>
        <v/>
      </c>
      <c r="L227" s="8" t="str">
        <f>IF('Список ОО'!L231&lt;&gt;"",'Список ОО'!L231,"")</f>
        <v/>
      </c>
      <c r="M227" s="8" t="str">
        <f>IF('Список ОО'!M231&lt;&gt;"",'Список ОО'!M231,"")</f>
        <v/>
      </c>
      <c r="N227" s="8" t="str">
        <f>IF('Список ОО'!N231&lt;&gt;"",'Список ОО'!N231,"")</f>
        <v/>
      </c>
      <c r="O227" s="8" t="str">
        <f>IF('Список ОО'!O231&lt;&gt;"",'Список ОО'!O231,"")</f>
        <v/>
      </c>
    </row>
    <row r="228" spans="1:15">
      <c r="A228" s="8">
        <f>'Список ОО'!A232*'Список ОО'!V232</f>
        <v>0</v>
      </c>
      <c r="B228" s="8" t="str">
        <f>IF('Список ОО'!V232&gt;0,'Список ОО'!B232,"")</f>
        <v/>
      </c>
      <c r="C228" s="8" t="str">
        <f>IF('Список ОО'!C232&lt;&gt;"",'Список ОО'!C232,"")</f>
        <v/>
      </c>
      <c r="D228" s="8" t="str">
        <f>IF('Список ОО'!D232&lt;&gt;"",'Список ОО'!D232,"")</f>
        <v/>
      </c>
      <c r="E228" s="8" t="str">
        <f>IF('Список ОО'!E232&lt;&gt;"",'Список ОО'!E232,"")</f>
        <v/>
      </c>
      <c r="F228" s="8" t="str">
        <f>IF('Список ОО'!F232&lt;&gt;"",'Список ОО'!F232,"")</f>
        <v/>
      </c>
      <c r="G228" s="8" t="str">
        <f>IF('Список ОО'!G232&lt;&gt;"",'Список ОО'!G232,"")</f>
        <v/>
      </c>
      <c r="H228" s="8" t="str">
        <f>IF('Список ОО'!H232&lt;&gt;"",'Список ОО'!H232,"")</f>
        <v/>
      </c>
      <c r="I228" s="8" t="str">
        <f>IF('Список ОО'!I232&lt;&gt;"",'Список ОО'!I232,"")</f>
        <v/>
      </c>
      <c r="J228" s="8" t="str">
        <f>IF('Список ОО'!J232&lt;&gt;"",'Список ОО'!J232,"")</f>
        <v/>
      </c>
      <c r="K228" s="10" t="str">
        <f>IF('Список ОО'!K232&lt;&gt;"",'Список ОО'!K232,"")</f>
        <v/>
      </c>
      <c r="L228" s="8" t="str">
        <f>IF('Список ОО'!L232&lt;&gt;"",'Список ОО'!L232,"")</f>
        <v/>
      </c>
      <c r="M228" s="8" t="str">
        <f>IF('Список ОО'!M232&lt;&gt;"",'Список ОО'!M232,"")</f>
        <v/>
      </c>
      <c r="N228" s="8" t="str">
        <f>IF('Список ОО'!N232&lt;&gt;"",'Список ОО'!N232,"")</f>
        <v/>
      </c>
      <c r="O228" s="8" t="str">
        <f>IF('Список ОО'!O232&lt;&gt;"",'Список ОО'!O232,"")</f>
        <v/>
      </c>
    </row>
    <row r="229" spans="1:15">
      <c r="A229" s="8">
        <f>'Список ОО'!A233*'Список ОО'!V233</f>
        <v>0</v>
      </c>
      <c r="B229" s="8" t="str">
        <f>IF('Список ОО'!V233&gt;0,'Список ОО'!B233,"")</f>
        <v/>
      </c>
      <c r="C229" s="8" t="str">
        <f>IF('Список ОО'!C233&lt;&gt;"",'Список ОО'!C233,"")</f>
        <v/>
      </c>
      <c r="D229" s="8" t="str">
        <f>IF('Список ОО'!D233&lt;&gt;"",'Список ОО'!D233,"")</f>
        <v/>
      </c>
      <c r="E229" s="8" t="str">
        <f>IF('Список ОО'!E233&lt;&gt;"",'Список ОО'!E233,"")</f>
        <v/>
      </c>
      <c r="F229" s="8" t="str">
        <f>IF('Список ОО'!F233&lt;&gt;"",'Список ОО'!F233,"")</f>
        <v/>
      </c>
      <c r="G229" s="8" t="str">
        <f>IF('Список ОО'!G233&lt;&gt;"",'Список ОО'!G233,"")</f>
        <v/>
      </c>
      <c r="H229" s="8" t="str">
        <f>IF('Список ОО'!H233&lt;&gt;"",'Список ОО'!H233,"")</f>
        <v/>
      </c>
      <c r="I229" s="8" t="str">
        <f>IF('Список ОО'!I233&lt;&gt;"",'Список ОО'!I233,"")</f>
        <v/>
      </c>
      <c r="J229" s="8" t="str">
        <f>IF('Список ОО'!J233&lt;&gt;"",'Список ОО'!J233,"")</f>
        <v/>
      </c>
      <c r="K229" s="10" t="str">
        <f>IF('Список ОО'!K233&lt;&gt;"",'Список ОО'!K233,"")</f>
        <v/>
      </c>
      <c r="L229" s="8" t="str">
        <f>IF('Список ОО'!L233&lt;&gt;"",'Список ОО'!L233,"")</f>
        <v/>
      </c>
      <c r="M229" s="8" t="str">
        <f>IF('Список ОО'!M233&lt;&gt;"",'Список ОО'!M233,"")</f>
        <v/>
      </c>
      <c r="N229" s="8" t="str">
        <f>IF('Список ОО'!N233&lt;&gt;"",'Список ОО'!N233,"")</f>
        <v/>
      </c>
      <c r="O229" s="8" t="str">
        <f>IF('Список ОО'!O233&lt;&gt;"",'Список ОО'!O233,"")</f>
        <v/>
      </c>
    </row>
    <row r="230" spans="1:15">
      <c r="A230" s="8">
        <f>'Список ОО'!A234*'Список ОО'!V234</f>
        <v>0</v>
      </c>
      <c r="B230" s="8" t="str">
        <f>IF('Список ОО'!V234&gt;0,'Список ОО'!B234,"")</f>
        <v/>
      </c>
      <c r="C230" s="8" t="str">
        <f>IF('Список ОО'!C234&lt;&gt;"",'Список ОО'!C234,"")</f>
        <v/>
      </c>
      <c r="D230" s="8" t="str">
        <f>IF('Список ОО'!D234&lt;&gt;"",'Список ОО'!D234,"")</f>
        <v/>
      </c>
      <c r="E230" s="8" t="str">
        <f>IF('Список ОО'!E234&lt;&gt;"",'Список ОО'!E234,"")</f>
        <v/>
      </c>
      <c r="F230" s="8" t="str">
        <f>IF('Список ОО'!F234&lt;&gt;"",'Список ОО'!F234,"")</f>
        <v/>
      </c>
      <c r="G230" s="8" t="str">
        <f>IF('Список ОО'!G234&lt;&gt;"",'Список ОО'!G234,"")</f>
        <v/>
      </c>
      <c r="H230" s="8" t="str">
        <f>IF('Список ОО'!H234&lt;&gt;"",'Список ОО'!H234,"")</f>
        <v/>
      </c>
      <c r="I230" s="8" t="str">
        <f>IF('Список ОО'!I234&lt;&gt;"",'Список ОО'!I234,"")</f>
        <v/>
      </c>
      <c r="J230" s="8" t="str">
        <f>IF('Список ОО'!J234&lt;&gt;"",'Список ОО'!J234,"")</f>
        <v/>
      </c>
      <c r="K230" s="10" t="str">
        <f>IF('Список ОО'!K234&lt;&gt;"",'Список ОО'!K234,"")</f>
        <v/>
      </c>
      <c r="L230" s="8" t="str">
        <f>IF('Список ОО'!L234&lt;&gt;"",'Список ОО'!L234,"")</f>
        <v/>
      </c>
      <c r="M230" s="8" t="str">
        <f>IF('Список ОО'!M234&lt;&gt;"",'Список ОО'!M234,"")</f>
        <v/>
      </c>
      <c r="N230" s="8" t="str">
        <f>IF('Список ОО'!N234&lt;&gt;"",'Список ОО'!N234,"")</f>
        <v/>
      </c>
      <c r="O230" s="8" t="str">
        <f>IF('Список ОО'!O234&lt;&gt;"",'Список ОО'!O234,"")</f>
        <v/>
      </c>
    </row>
    <row r="231" spans="1:15">
      <c r="A231" s="8">
        <f>'Список ОО'!A235*'Список ОО'!V235</f>
        <v>0</v>
      </c>
      <c r="B231" s="8" t="str">
        <f>IF('Список ОО'!V235&gt;0,'Список ОО'!B235,"")</f>
        <v/>
      </c>
      <c r="C231" s="8" t="str">
        <f>IF('Список ОО'!C235&lt;&gt;"",'Список ОО'!C235,"")</f>
        <v/>
      </c>
      <c r="D231" s="8" t="str">
        <f>IF('Список ОО'!D235&lt;&gt;"",'Список ОО'!D235,"")</f>
        <v/>
      </c>
      <c r="E231" s="8" t="str">
        <f>IF('Список ОО'!E235&lt;&gt;"",'Список ОО'!E235,"")</f>
        <v/>
      </c>
      <c r="F231" s="8" t="str">
        <f>IF('Список ОО'!F235&lt;&gt;"",'Список ОО'!F235,"")</f>
        <v/>
      </c>
      <c r="G231" s="8" t="str">
        <f>IF('Список ОО'!G235&lt;&gt;"",'Список ОО'!G235,"")</f>
        <v/>
      </c>
      <c r="H231" s="8" t="str">
        <f>IF('Список ОО'!H235&lt;&gt;"",'Список ОО'!H235,"")</f>
        <v/>
      </c>
      <c r="I231" s="8" t="str">
        <f>IF('Список ОО'!I235&lt;&gt;"",'Список ОО'!I235,"")</f>
        <v/>
      </c>
      <c r="J231" s="8" t="str">
        <f>IF('Список ОО'!J235&lt;&gt;"",'Список ОО'!J235,"")</f>
        <v/>
      </c>
      <c r="K231" s="10" t="str">
        <f>IF('Список ОО'!K235&lt;&gt;"",'Список ОО'!K235,"")</f>
        <v/>
      </c>
      <c r="L231" s="8" t="str">
        <f>IF('Список ОО'!L235&lt;&gt;"",'Список ОО'!L235,"")</f>
        <v/>
      </c>
      <c r="M231" s="8" t="str">
        <f>IF('Список ОО'!M235&lt;&gt;"",'Список ОО'!M235,"")</f>
        <v/>
      </c>
      <c r="N231" s="8" t="str">
        <f>IF('Список ОО'!N235&lt;&gt;"",'Список ОО'!N235,"")</f>
        <v/>
      </c>
      <c r="O231" s="8" t="str">
        <f>IF('Список ОО'!O235&lt;&gt;"",'Список ОО'!O235,"")</f>
        <v/>
      </c>
    </row>
    <row r="232" spans="1:15">
      <c r="A232" s="8">
        <f>'Список ОО'!A236*'Список ОО'!V236</f>
        <v>0</v>
      </c>
      <c r="B232" s="8" t="str">
        <f>IF('Список ОО'!V236&gt;0,'Список ОО'!B236,"")</f>
        <v/>
      </c>
      <c r="C232" s="8" t="str">
        <f>IF('Список ОО'!C236&lt;&gt;"",'Список ОО'!C236,"")</f>
        <v/>
      </c>
      <c r="D232" s="8" t="str">
        <f>IF('Список ОО'!D236&lt;&gt;"",'Список ОО'!D236,"")</f>
        <v/>
      </c>
      <c r="E232" s="8" t="str">
        <f>IF('Список ОО'!E236&lt;&gt;"",'Список ОО'!E236,"")</f>
        <v/>
      </c>
      <c r="F232" s="8" t="str">
        <f>IF('Список ОО'!F236&lt;&gt;"",'Список ОО'!F236,"")</f>
        <v/>
      </c>
      <c r="G232" s="8" t="str">
        <f>IF('Список ОО'!G236&lt;&gt;"",'Список ОО'!G236,"")</f>
        <v/>
      </c>
      <c r="H232" s="8" t="str">
        <f>IF('Список ОО'!H236&lt;&gt;"",'Список ОО'!H236,"")</f>
        <v/>
      </c>
      <c r="I232" s="8" t="str">
        <f>IF('Список ОО'!I236&lt;&gt;"",'Список ОО'!I236,"")</f>
        <v/>
      </c>
      <c r="J232" s="8" t="str">
        <f>IF('Список ОО'!J236&lt;&gt;"",'Список ОО'!J236,"")</f>
        <v/>
      </c>
      <c r="K232" s="10" t="str">
        <f>IF('Список ОО'!K236&lt;&gt;"",'Список ОО'!K236,"")</f>
        <v/>
      </c>
      <c r="L232" s="8" t="str">
        <f>IF('Список ОО'!L236&lt;&gt;"",'Список ОО'!L236,"")</f>
        <v/>
      </c>
      <c r="M232" s="8" t="str">
        <f>IF('Список ОО'!M236&lt;&gt;"",'Список ОО'!M236,"")</f>
        <v/>
      </c>
      <c r="N232" s="8" t="str">
        <f>IF('Список ОО'!N236&lt;&gt;"",'Список ОО'!N236,"")</f>
        <v/>
      </c>
      <c r="O232" s="8" t="str">
        <f>IF('Список ОО'!O236&lt;&gt;"",'Список ОО'!O236,"")</f>
        <v/>
      </c>
    </row>
    <row r="233" spans="1:15">
      <c r="A233" s="8">
        <f>'Список ОО'!A237*'Список ОО'!V237</f>
        <v>0</v>
      </c>
      <c r="B233" s="8" t="str">
        <f>IF('Список ОО'!V237&gt;0,'Список ОО'!B237,"")</f>
        <v/>
      </c>
      <c r="C233" s="8" t="str">
        <f>IF('Список ОО'!C237&lt;&gt;"",'Список ОО'!C237,"")</f>
        <v/>
      </c>
      <c r="D233" s="8" t="str">
        <f>IF('Список ОО'!D237&lt;&gt;"",'Список ОО'!D237,"")</f>
        <v/>
      </c>
      <c r="E233" s="8" t="str">
        <f>IF('Список ОО'!E237&lt;&gt;"",'Список ОО'!E237,"")</f>
        <v/>
      </c>
      <c r="F233" s="8" t="str">
        <f>IF('Список ОО'!F237&lt;&gt;"",'Список ОО'!F237,"")</f>
        <v/>
      </c>
      <c r="G233" s="8" t="str">
        <f>IF('Список ОО'!G237&lt;&gt;"",'Список ОО'!G237,"")</f>
        <v/>
      </c>
      <c r="H233" s="8" t="str">
        <f>IF('Список ОО'!H237&lt;&gt;"",'Список ОО'!H237,"")</f>
        <v/>
      </c>
      <c r="I233" s="8" t="str">
        <f>IF('Список ОО'!I237&lt;&gt;"",'Список ОО'!I237,"")</f>
        <v/>
      </c>
      <c r="J233" s="8" t="str">
        <f>IF('Список ОО'!J237&lt;&gt;"",'Список ОО'!J237,"")</f>
        <v/>
      </c>
      <c r="K233" s="10" t="str">
        <f>IF('Список ОО'!K237&lt;&gt;"",'Список ОО'!K237,"")</f>
        <v/>
      </c>
      <c r="L233" s="8" t="str">
        <f>IF('Список ОО'!L237&lt;&gt;"",'Список ОО'!L237,"")</f>
        <v/>
      </c>
      <c r="M233" s="8" t="str">
        <f>IF('Список ОО'!M237&lt;&gt;"",'Список ОО'!M237,"")</f>
        <v/>
      </c>
      <c r="N233" s="8" t="str">
        <f>IF('Список ОО'!N237&lt;&gt;"",'Список ОО'!N237,"")</f>
        <v/>
      </c>
      <c r="O233" s="8" t="str">
        <f>IF('Список ОО'!O237&lt;&gt;"",'Список ОО'!O237,"")</f>
        <v/>
      </c>
    </row>
    <row r="234" spans="1:15">
      <c r="A234" s="8">
        <f>'Список ОО'!A238*'Список ОО'!V238</f>
        <v>0</v>
      </c>
      <c r="B234" s="8" t="str">
        <f>IF('Список ОО'!V238&gt;0,'Список ОО'!B238,"")</f>
        <v/>
      </c>
      <c r="C234" s="8" t="str">
        <f>IF('Список ОО'!C238&lt;&gt;"",'Список ОО'!C238,"")</f>
        <v/>
      </c>
      <c r="D234" s="8" t="str">
        <f>IF('Список ОО'!D238&lt;&gt;"",'Список ОО'!D238,"")</f>
        <v/>
      </c>
      <c r="E234" s="8" t="str">
        <f>IF('Список ОО'!E238&lt;&gt;"",'Список ОО'!E238,"")</f>
        <v/>
      </c>
      <c r="F234" s="8" t="str">
        <f>IF('Список ОО'!F238&lt;&gt;"",'Список ОО'!F238,"")</f>
        <v/>
      </c>
      <c r="G234" s="8" t="str">
        <f>IF('Список ОО'!G238&lt;&gt;"",'Список ОО'!G238,"")</f>
        <v/>
      </c>
      <c r="H234" s="8" t="str">
        <f>IF('Список ОО'!H238&lt;&gt;"",'Список ОО'!H238,"")</f>
        <v/>
      </c>
      <c r="I234" s="8" t="str">
        <f>IF('Список ОО'!I238&lt;&gt;"",'Список ОО'!I238,"")</f>
        <v/>
      </c>
      <c r="J234" s="8" t="str">
        <f>IF('Список ОО'!J238&lt;&gt;"",'Список ОО'!J238,"")</f>
        <v/>
      </c>
      <c r="K234" s="10" t="str">
        <f>IF('Список ОО'!K238&lt;&gt;"",'Список ОО'!K238,"")</f>
        <v/>
      </c>
      <c r="L234" s="8" t="str">
        <f>IF('Список ОО'!L238&lt;&gt;"",'Список ОО'!L238,"")</f>
        <v/>
      </c>
      <c r="M234" s="8" t="str">
        <f>IF('Список ОО'!M238&lt;&gt;"",'Список ОО'!M238,"")</f>
        <v/>
      </c>
      <c r="N234" s="8" t="str">
        <f>IF('Список ОО'!N238&lt;&gt;"",'Список ОО'!N238,"")</f>
        <v/>
      </c>
      <c r="O234" s="8" t="str">
        <f>IF('Список ОО'!O238&lt;&gt;"",'Список ОО'!O238,"")</f>
        <v/>
      </c>
    </row>
    <row r="235" spans="1:15">
      <c r="A235" s="8">
        <f>'Список ОО'!A239*'Список ОО'!V239</f>
        <v>0</v>
      </c>
      <c r="B235" s="8" t="str">
        <f>IF('Список ОО'!V239&gt;0,'Список ОО'!B239,"")</f>
        <v/>
      </c>
      <c r="C235" s="8" t="str">
        <f>IF('Список ОО'!C239&lt;&gt;"",'Список ОО'!C239,"")</f>
        <v/>
      </c>
      <c r="D235" s="8" t="str">
        <f>IF('Список ОО'!D239&lt;&gt;"",'Список ОО'!D239,"")</f>
        <v/>
      </c>
      <c r="E235" s="8" t="str">
        <f>IF('Список ОО'!E239&lt;&gt;"",'Список ОО'!E239,"")</f>
        <v/>
      </c>
      <c r="F235" s="8" t="str">
        <f>IF('Список ОО'!F239&lt;&gt;"",'Список ОО'!F239,"")</f>
        <v/>
      </c>
      <c r="G235" s="8" t="str">
        <f>IF('Список ОО'!G239&lt;&gt;"",'Список ОО'!G239,"")</f>
        <v/>
      </c>
      <c r="H235" s="8" t="str">
        <f>IF('Список ОО'!H239&lt;&gt;"",'Список ОО'!H239,"")</f>
        <v/>
      </c>
      <c r="I235" s="8" t="str">
        <f>IF('Список ОО'!I239&lt;&gt;"",'Список ОО'!I239,"")</f>
        <v/>
      </c>
      <c r="J235" s="8" t="str">
        <f>IF('Список ОО'!J239&lt;&gt;"",'Список ОО'!J239,"")</f>
        <v/>
      </c>
      <c r="K235" s="10" t="str">
        <f>IF('Список ОО'!K239&lt;&gt;"",'Список ОО'!K239,"")</f>
        <v/>
      </c>
      <c r="L235" s="8" t="str">
        <f>IF('Список ОО'!L239&lt;&gt;"",'Список ОО'!L239,"")</f>
        <v/>
      </c>
      <c r="M235" s="8" t="str">
        <f>IF('Список ОО'!M239&lt;&gt;"",'Список ОО'!M239,"")</f>
        <v/>
      </c>
      <c r="N235" s="8" t="str">
        <f>IF('Список ОО'!N239&lt;&gt;"",'Список ОО'!N239,"")</f>
        <v/>
      </c>
      <c r="O235" s="8" t="str">
        <f>IF('Список ОО'!O239&lt;&gt;"",'Список ОО'!O239,"")</f>
        <v/>
      </c>
    </row>
    <row r="236" spans="1:15">
      <c r="A236" s="8">
        <f>'Список ОО'!A240*'Список ОО'!V240</f>
        <v>0</v>
      </c>
      <c r="B236" s="8" t="str">
        <f>IF('Список ОО'!V240&gt;0,'Список ОО'!B240,"")</f>
        <v/>
      </c>
      <c r="C236" s="8" t="str">
        <f>IF('Список ОО'!C240&lt;&gt;"",'Список ОО'!C240,"")</f>
        <v/>
      </c>
      <c r="D236" s="8" t="str">
        <f>IF('Список ОО'!D240&lt;&gt;"",'Список ОО'!D240,"")</f>
        <v/>
      </c>
      <c r="E236" s="8" t="str">
        <f>IF('Список ОО'!E240&lt;&gt;"",'Список ОО'!E240,"")</f>
        <v/>
      </c>
      <c r="F236" s="8" t="str">
        <f>IF('Список ОО'!F240&lt;&gt;"",'Список ОО'!F240,"")</f>
        <v/>
      </c>
      <c r="G236" s="8" t="str">
        <f>IF('Список ОО'!G240&lt;&gt;"",'Список ОО'!G240,"")</f>
        <v/>
      </c>
      <c r="H236" s="8" t="str">
        <f>IF('Список ОО'!H240&lt;&gt;"",'Список ОО'!H240,"")</f>
        <v/>
      </c>
      <c r="I236" s="8" t="str">
        <f>IF('Список ОО'!I240&lt;&gt;"",'Список ОО'!I240,"")</f>
        <v/>
      </c>
      <c r="J236" s="8" t="str">
        <f>IF('Список ОО'!J240&lt;&gt;"",'Список ОО'!J240,"")</f>
        <v/>
      </c>
      <c r="K236" s="10" t="str">
        <f>IF('Список ОО'!K240&lt;&gt;"",'Список ОО'!K240,"")</f>
        <v/>
      </c>
      <c r="L236" s="8" t="str">
        <f>IF('Список ОО'!L240&lt;&gt;"",'Список ОО'!L240,"")</f>
        <v/>
      </c>
      <c r="M236" s="8" t="str">
        <f>IF('Список ОО'!M240&lt;&gt;"",'Список ОО'!M240,"")</f>
        <v/>
      </c>
      <c r="N236" s="8" t="str">
        <f>IF('Список ОО'!N240&lt;&gt;"",'Список ОО'!N240,"")</f>
        <v/>
      </c>
      <c r="O236" s="8" t="str">
        <f>IF('Список ОО'!O240&lt;&gt;"",'Список ОО'!O240,"")</f>
        <v/>
      </c>
    </row>
    <row r="237" spans="1:15">
      <c r="A237" s="8">
        <f>'Список ОО'!A241*'Список ОО'!V241</f>
        <v>0</v>
      </c>
      <c r="B237" s="8" t="str">
        <f>IF('Список ОО'!V241&gt;0,'Список ОО'!B241,"")</f>
        <v/>
      </c>
      <c r="C237" s="8" t="str">
        <f>IF('Список ОО'!C241&lt;&gt;"",'Список ОО'!C241,"")</f>
        <v/>
      </c>
      <c r="D237" s="8" t="str">
        <f>IF('Список ОО'!D241&lt;&gt;"",'Список ОО'!D241,"")</f>
        <v/>
      </c>
      <c r="E237" s="8" t="str">
        <f>IF('Список ОО'!E241&lt;&gt;"",'Список ОО'!E241,"")</f>
        <v/>
      </c>
      <c r="F237" s="8" t="str">
        <f>IF('Список ОО'!F241&lt;&gt;"",'Список ОО'!F241,"")</f>
        <v/>
      </c>
      <c r="G237" s="8" t="str">
        <f>IF('Список ОО'!G241&lt;&gt;"",'Список ОО'!G241,"")</f>
        <v/>
      </c>
      <c r="H237" s="8" t="str">
        <f>IF('Список ОО'!H241&lt;&gt;"",'Список ОО'!H241,"")</f>
        <v/>
      </c>
      <c r="I237" s="8" t="str">
        <f>IF('Список ОО'!I241&lt;&gt;"",'Список ОО'!I241,"")</f>
        <v/>
      </c>
      <c r="J237" s="8" t="str">
        <f>IF('Список ОО'!J241&lt;&gt;"",'Список ОО'!J241,"")</f>
        <v/>
      </c>
      <c r="K237" s="10" t="str">
        <f>IF('Список ОО'!K241&lt;&gt;"",'Список ОО'!K241,"")</f>
        <v/>
      </c>
      <c r="L237" s="8" t="str">
        <f>IF('Список ОО'!L241&lt;&gt;"",'Список ОО'!L241,"")</f>
        <v/>
      </c>
      <c r="M237" s="8" t="str">
        <f>IF('Список ОО'!M241&lt;&gt;"",'Список ОО'!M241,"")</f>
        <v/>
      </c>
      <c r="N237" s="8" t="str">
        <f>IF('Список ОО'!N241&lt;&gt;"",'Список ОО'!N241,"")</f>
        <v/>
      </c>
      <c r="O237" s="8" t="str">
        <f>IF('Список ОО'!O241&lt;&gt;"",'Список ОО'!O241,"")</f>
        <v/>
      </c>
    </row>
    <row r="238" spans="1:15">
      <c r="A238" s="8">
        <f>'Список ОО'!A242*'Список ОО'!V242</f>
        <v>0</v>
      </c>
      <c r="B238" s="8" t="str">
        <f>IF('Список ОО'!V242&gt;0,'Список ОО'!B242,"")</f>
        <v/>
      </c>
      <c r="C238" s="8" t="str">
        <f>IF('Список ОО'!C242&lt;&gt;"",'Список ОО'!C242,"")</f>
        <v/>
      </c>
      <c r="D238" s="8" t="str">
        <f>IF('Список ОО'!D242&lt;&gt;"",'Список ОО'!D242,"")</f>
        <v/>
      </c>
      <c r="E238" s="8" t="str">
        <f>IF('Список ОО'!E242&lt;&gt;"",'Список ОО'!E242,"")</f>
        <v/>
      </c>
      <c r="F238" s="8" t="str">
        <f>IF('Список ОО'!F242&lt;&gt;"",'Список ОО'!F242,"")</f>
        <v/>
      </c>
      <c r="G238" s="8" t="str">
        <f>IF('Список ОО'!G242&lt;&gt;"",'Список ОО'!G242,"")</f>
        <v/>
      </c>
      <c r="H238" s="8" t="str">
        <f>IF('Список ОО'!H242&lt;&gt;"",'Список ОО'!H242,"")</f>
        <v/>
      </c>
      <c r="I238" s="8" t="str">
        <f>IF('Список ОО'!I242&lt;&gt;"",'Список ОО'!I242,"")</f>
        <v/>
      </c>
      <c r="J238" s="8" t="str">
        <f>IF('Список ОО'!J242&lt;&gt;"",'Список ОО'!J242,"")</f>
        <v/>
      </c>
      <c r="K238" s="10" t="str">
        <f>IF('Список ОО'!K242&lt;&gt;"",'Список ОО'!K242,"")</f>
        <v/>
      </c>
      <c r="L238" s="8" t="str">
        <f>IF('Список ОО'!L242&lt;&gt;"",'Список ОО'!L242,"")</f>
        <v/>
      </c>
      <c r="M238" s="8" t="str">
        <f>IF('Список ОО'!M242&lt;&gt;"",'Список ОО'!M242,"")</f>
        <v/>
      </c>
      <c r="N238" s="8" t="str">
        <f>IF('Список ОО'!N242&lt;&gt;"",'Список ОО'!N242,"")</f>
        <v/>
      </c>
      <c r="O238" s="8" t="str">
        <f>IF('Список ОО'!O242&lt;&gt;"",'Список ОО'!O242,"")</f>
        <v/>
      </c>
    </row>
    <row r="239" spans="1:15">
      <c r="A239" s="8">
        <f>'Список ОО'!A243*'Список ОО'!V243</f>
        <v>0</v>
      </c>
      <c r="B239" s="8" t="str">
        <f>IF('Список ОО'!V243&gt;0,'Список ОО'!B243,"")</f>
        <v/>
      </c>
      <c r="C239" s="8" t="str">
        <f>IF('Список ОО'!C243&lt;&gt;"",'Список ОО'!C243,"")</f>
        <v/>
      </c>
      <c r="D239" s="8" t="str">
        <f>IF('Список ОО'!D243&lt;&gt;"",'Список ОО'!D243,"")</f>
        <v/>
      </c>
      <c r="E239" s="8" t="str">
        <f>IF('Список ОО'!E243&lt;&gt;"",'Список ОО'!E243,"")</f>
        <v/>
      </c>
      <c r="F239" s="8" t="str">
        <f>IF('Список ОО'!F243&lt;&gt;"",'Список ОО'!F243,"")</f>
        <v/>
      </c>
      <c r="G239" s="8" t="str">
        <f>IF('Список ОО'!G243&lt;&gt;"",'Список ОО'!G243,"")</f>
        <v/>
      </c>
      <c r="H239" s="8" t="str">
        <f>IF('Список ОО'!H243&lt;&gt;"",'Список ОО'!H243,"")</f>
        <v/>
      </c>
      <c r="I239" s="8" t="str">
        <f>IF('Список ОО'!I243&lt;&gt;"",'Список ОО'!I243,"")</f>
        <v/>
      </c>
      <c r="J239" s="8" t="str">
        <f>IF('Список ОО'!J243&lt;&gt;"",'Список ОО'!J243,"")</f>
        <v/>
      </c>
      <c r="K239" s="10" t="str">
        <f>IF('Список ОО'!K243&lt;&gt;"",'Список ОО'!K243,"")</f>
        <v/>
      </c>
      <c r="L239" s="8" t="str">
        <f>IF('Список ОО'!L243&lt;&gt;"",'Список ОО'!L243,"")</f>
        <v/>
      </c>
      <c r="M239" s="8" t="str">
        <f>IF('Список ОО'!M243&lt;&gt;"",'Список ОО'!M243,"")</f>
        <v/>
      </c>
      <c r="N239" s="8" t="str">
        <f>IF('Список ОО'!N243&lt;&gt;"",'Список ОО'!N243,"")</f>
        <v/>
      </c>
      <c r="O239" s="8" t="str">
        <f>IF('Список ОО'!O243&lt;&gt;"",'Список ОО'!O243,"")</f>
        <v/>
      </c>
    </row>
    <row r="240" spans="1:15">
      <c r="A240" s="8">
        <f>'Список ОО'!A244*'Список ОО'!V244</f>
        <v>0</v>
      </c>
      <c r="B240" s="8" t="str">
        <f>IF('Список ОО'!V244&gt;0,'Список ОО'!B244,"")</f>
        <v/>
      </c>
      <c r="C240" s="8" t="str">
        <f>IF('Список ОО'!C244&lt;&gt;"",'Список ОО'!C244,"")</f>
        <v/>
      </c>
      <c r="D240" s="8" t="str">
        <f>IF('Список ОО'!D244&lt;&gt;"",'Список ОО'!D244,"")</f>
        <v/>
      </c>
      <c r="E240" s="8" t="str">
        <f>IF('Список ОО'!E244&lt;&gt;"",'Список ОО'!E244,"")</f>
        <v/>
      </c>
      <c r="F240" s="8" t="str">
        <f>IF('Список ОО'!F244&lt;&gt;"",'Список ОО'!F244,"")</f>
        <v/>
      </c>
      <c r="G240" s="8" t="str">
        <f>IF('Список ОО'!G244&lt;&gt;"",'Список ОО'!G244,"")</f>
        <v/>
      </c>
      <c r="H240" s="8" t="str">
        <f>IF('Список ОО'!H244&lt;&gt;"",'Список ОО'!H244,"")</f>
        <v/>
      </c>
      <c r="I240" s="8" t="str">
        <f>IF('Список ОО'!I244&lt;&gt;"",'Список ОО'!I244,"")</f>
        <v/>
      </c>
      <c r="J240" s="8" t="str">
        <f>IF('Список ОО'!J244&lt;&gt;"",'Список ОО'!J244,"")</f>
        <v/>
      </c>
      <c r="K240" s="10" t="str">
        <f>IF('Список ОО'!K244&lt;&gt;"",'Список ОО'!K244,"")</f>
        <v/>
      </c>
      <c r="L240" s="8" t="str">
        <f>IF('Список ОО'!L244&lt;&gt;"",'Список ОО'!L244,"")</f>
        <v/>
      </c>
      <c r="M240" s="8" t="str">
        <f>IF('Список ОО'!M244&lt;&gt;"",'Список ОО'!M244,"")</f>
        <v/>
      </c>
      <c r="N240" s="8" t="str">
        <f>IF('Список ОО'!N244&lt;&gt;"",'Список ОО'!N244,"")</f>
        <v/>
      </c>
      <c r="O240" s="8" t="str">
        <f>IF('Список ОО'!O244&lt;&gt;"",'Список ОО'!O244,"")</f>
        <v/>
      </c>
    </row>
    <row r="241" spans="1:15">
      <c r="A241" s="8">
        <f>'Список ОО'!A245*'Список ОО'!V245</f>
        <v>0</v>
      </c>
      <c r="B241" s="8" t="str">
        <f>IF('Список ОО'!V245&gt;0,'Список ОО'!B245,"")</f>
        <v/>
      </c>
      <c r="C241" s="8" t="str">
        <f>IF('Список ОО'!C245&lt;&gt;"",'Список ОО'!C245,"")</f>
        <v/>
      </c>
      <c r="D241" s="8" t="str">
        <f>IF('Список ОО'!D245&lt;&gt;"",'Список ОО'!D245,"")</f>
        <v/>
      </c>
      <c r="E241" s="8" t="str">
        <f>IF('Список ОО'!E245&lt;&gt;"",'Список ОО'!E245,"")</f>
        <v/>
      </c>
      <c r="F241" s="8" t="str">
        <f>IF('Список ОО'!F245&lt;&gt;"",'Список ОО'!F245,"")</f>
        <v/>
      </c>
      <c r="G241" s="8" t="str">
        <f>IF('Список ОО'!G245&lt;&gt;"",'Список ОО'!G245,"")</f>
        <v/>
      </c>
      <c r="H241" s="8" t="str">
        <f>IF('Список ОО'!H245&lt;&gt;"",'Список ОО'!H245,"")</f>
        <v/>
      </c>
      <c r="I241" s="8" t="str">
        <f>IF('Список ОО'!I245&lt;&gt;"",'Список ОО'!I245,"")</f>
        <v/>
      </c>
      <c r="J241" s="8" t="str">
        <f>IF('Список ОО'!J245&lt;&gt;"",'Список ОО'!J245,"")</f>
        <v/>
      </c>
      <c r="K241" s="10" t="str">
        <f>IF('Список ОО'!K245&lt;&gt;"",'Список ОО'!K245,"")</f>
        <v/>
      </c>
      <c r="L241" s="8" t="str">
        <f>IF('Список ОО'!L245&lt;&gt;"",'Список ОО'!L245,"")</f>
        <v/>
      </c>
      <c r="M241" s="8" t="str">
        <f>IF('Список ОО'!M245&lt;&gt;"",'Список ОО'!M245,"")</f>
        <v/>
      </c>
      <c r="N241" s="8" t="str">
        <f>IF('Список ОО'!N245&lt;&gt;"",'Список ОО'!N245,"")</f>
        <v/>
      </c>
      <c r="O241" s="8" t="str">
        <f>IF('Список ОО'!O245&lt;&gt;"",'Список ОО'!O245,"")</f>
        <v/>
      </c>
    </row>
    <row r="242" spans="1:15">
      <c r="A242" s="8">
        <f>'Список ОО'!A246*'Список ОО'!V246</f>
        <v>0</v>
      </c>
      <c r="B242" s="8" t="str">
        <f>IF('Список ОО'!V246&gt;0,'Список ОО'!B246,"")</f>
        <v/>
      </c>
      <c r="C242" s="8" t="str">
        <f>IF('Список ОО'!C246&lt;&gt;"",'Список ОО'!C246,"")</f>
        <v/>
      </c>
      <c r="D242" s="8" t="str">
        <f>IF('Список ОО'!D246&lt;&gt;"",'Список ОО'!D246,"")</f>
        <v/>
      </c>
      <c r="E242" s="8" t="str">
        <f>IF('Список ОО'!E246&lt;&gt;"",'Список ОО'!E246,"")</f>
        <v/>
      </c>
      <c r="F242" s="8" t="str">
        <f>IF('Список ОО'!F246&lt;&gt;"",'Список ОО'!F246,"")</f>
        <v/>
      </c>
      <c r="G242" s="8" t="str">
        <f>IF('Список ОО'!G246&lt;&gt;"",'Список ОО'!G246,"")</f>
        <v/>
      </c>
      <c r="H242" s="8" t="str">
        <f>IF('Список ОО'!H246&lt;&gt;"",'Список ОО'!H246,"")</f>
        <v/>
      </c>
      <c r="I242" s="8" t="str">
        <f>IF('Список ОО'!I246&lt;&gt;"",'Список ОО'!I246,"")</f>
        <v/>
      </c>
      <c r="J242" s="8" t="str">
        <f>IF('Список ОО'!J246&lt;&gt;"",'Список ОО'!J246,"")</f>
        <v/>
      </c>
      <c r="K242" s="10" t="str">
        <f>IF('Список ОО'!K246&lt;&gt;"",'Список ОО'!K246,"")</f>
        <v/>
      </c>
      <c r="L242" s="8" t="str">
        <f>IF('Список ОО'!L246&lt;&gt;"",'Список ОО'!L246,"")</f>
        <v/>
      </c>
      <c r="M242" s="8" t="str">
        <f>IF('Список ОО'!M246&lt;&gt;"",'Список ОО'!M246,"")</f>
        <v/>
      </c>
      <c r="N242" s="8" t="str">
        <f>IF('Список ОО'!N246&lt;&gt;"",'Список ОО'!N246,"")</f>
        <v/>
      </c>
      <c r="O242" s="8" t="str">
        <f>IF('Список ОО'!O246&lt;&gt;"",'Список ОО'!O246,"")</f>
        <v/>
      </c>
    </row>
    <row r="243" spans="1:15">
      <c r="A243" s="8">
        <f>'Список ОО'!A247*'Список ОО'!V247</f>
        <v>0</v>
      </c>
      <c r="B243" s="8" t="str">
        <f>IF('Список ОО'!V247&gt;0,'Список ОО'!B247,"")</f>
        <v/>
      </c>
      <c r="C243" s="8" t="str">
        <f>IF('Список ОО'!C247&lt;&gt;"",'Список ОО'!C247,"")</f>
        <v/>
      </c>
      <c r="D243" s="8" t="str">
        <f>IF('Список ОО'!D247&lt;&gt;"",'Список ОО'!D247,"")</f>
        <v/>
      </c>
      <c r="E243" s="8" t="str">
        <f>IF('Список ОО'!E247&lt;&gt;"",'Список ОО'!E247,"")</f>
        <v/>
      </c>
      <c r="F243" s="8" t="str">
        <f>IF('Список ОО'!F247&lt;&gt;"",'Список ОО'!F247,"")</f>
        <v/>
      </c>
      <c r="G243" s="8" t="str">
        <f>IF('Список ОО'!G247&lt;&gt;"",'Список ОО'!G247,"")</f>
        <v/>
      </c>
      <c r="H243" s="8" t="str">
        <f>IF('Список ОО'!H247&lt;&gt;"",'Список ОО'!H247,"")</f>
        <v/>
      </c>
      <c r="I243" s="8" t="str">
        <f>IF('Список ОО'!I247&lt;&gt;"",'Список ОО'!I247,"")</f>
        <v/>
      </c>
      <c r="J243" s="8" t="str">
        <f>IF('Список ОО'!J247&lt;&gt;"",'Список ОО'!J247,"")</f>
        <v/>
      </c>
      <c r="K243" s="10" t="str">
        <f>IF('Список ОО'!K247&lt;&gt;"",'Список ОО'!K247,"")</f>
        <v/>
      </c>
      <c r="L243" s="8" t="str">
        <f>IF('Список ОО'!L247&lt;&gt;"",'Список ОО'!L247,"")</f>
        <v/>
      </c>
      <c r="M243" s="8" t="str">
        <f>IF('Список ОО'!M247&lt;&gt;"",'Список ОО'!M247,"")</f>
        <v/>
      </c>
      <c r="N243" s="8" t="str">
        <f>IF('Список ОО'!N247&lt;&gt;"",'Список ОО'!N247,"")</f>
        <v/>
      </c>
      <c r="O243" s="8" t="str">
        <f>IF('Список ОО'!O247&lt;&gt;"",'Список ОО'!O247,"")</f>
        <v/>
      </c>
    </row>
    <row r="244" spans="1:15">
      <c r="A244" s="8">
        <f>'Список ОО'!A248*'Список ОО'!V248</f>
        <v>0</v>
      </c>
      <c r="B244" s="8" t="str">
        <f>IF('Список ОО'!V248&gt;0,'Список ОО'!B248,"")</f>
        <v/>
      </c>
      <c r="C244" s="8" t="str">
        <f>IF('Список ОО'!C248&lt;&gt;"",'Список ОО'!C248,"")</f>
        <v/>
      </c>
      <c r="D244" s="8" t="str">
        <f>IF('Список ОО'!D248&lt;&gt;"",'Список ОО'!D248,"")</f>
        <v/>
      </c>
      <c r="E244" s="8" t="str">
        <f>IF('Список ОО'!E248&lt;&gt;"",'Список ОО'!E248,"")</f>
        <v/>
      </c>
      <c r="F244" s="8" t="str">
        <f>IF('Список ОО'!F248&lt;&gt;"",'Список ОО'!F248,"")</f>
        <v/>
      </c>
      <c r="G244" s="8" t="str">
        <f>IF('Список ОО'!G248&lt;&gt;"",'Список ОО'!G248,"")</f>
        <v/>
      </c>
      <c r="H244" s="8" t="str">
        <f>IF('Список ОО'!H248&lt;&gt;"",'Список ОО'!H248,"")</f>
        <v/>
      </c>
      <c r="I244" s="8" t="str">
        <f>IF('Список ОО'!I248&lt;&gt;"",'Список ОО'!I248,"")</f>
        <v/>
      </c>
      <c r="J244" s="8" t="str">
        <f>IF('Список ОО'!J248&lt;&gt;"",'Список ОО'!J248,"")</f>
        <v/>
      </c>
      <c r="K244" s="10" t="str">
        <f>IF('Список ОО'!K248&lt;&gt;"",'Список ОО'!K248,"")</f>
        <v/>
      </c>
      <c r="L244" s="8" t="str">
        <f>IF('Список ОО'!L248&lt;&gt;"",'Список ОО'!L248,"")</f>
        <v/>
      </c>
      <c r="M244" s="8" t="str">
        <f>IF('Список ОО'!M248&lt;&gt;"",'Список ОО'!M248,"")</f>
        <v/>
      </c>
      <c r="N244" s="8" t="str">
        <f>IF('Список ОО'!N248&lt;&gt;"",'Список ОО'!N248,"")</f>
        <v/>
      </c>
      <c r="O244" s="8" t="str">
        <f>IF('Список ОО'!O248&lt;&gt;"",'Список ОО'!O248,"")</f>
        <v/>
      </c>
    </row>
    <row r="245" spans="1:15">
      <c r="A245" s="8">
        <f>'Список ОО'!A249*'Список ОО'!V249</f>
        <v>0</v>
      </c>
      <c r="B245" s="8" t="str">
        <f>IF('Список ОО'!V249&gt;0,'Список ОО'!B249,"")</f>
        <v/>
      </c>
      <c r="C245" s="8" t="str">
        <f>IF('Список ОО'!C249&lt;&gt;"",'Список ОО'!C249,"")</f>
        <v/>
      </c>
      <c r="D245" s="8" t="str">
        <f>IF('Список ОО'!D249&lt;&gt;"",'Список ОО'!D249,"")</f>
        <v/>
      </c>
      <c r="E245" s="8" t="str">
        <f>IF('Список ОО'!E249&lt;&gt;"",'Список ОО'!E249,"")</f>
        <v/>
      </c>
      <c r="F245" s="8" t="str">
        <f>IF('Список ОО'!F249&lt;&gt;"",'Список ОО'!F249,"")</f>
        <v/>
      </c>
      <c r="G245" s="8" t="str">
        <f>IF('Список ОО'!G249&lt;&gt;"",'Список ОО'!G249,"")</f>
        <v/>
      </c>
      <c r="H245" s="8" t="str">
        <f>IF('Список ОО'!H249&lt;&gt;"",'Список ОО'!H249,"")</f>
        <v/>
      </c>
      <c r="I245" s="8" t="str">
        <f>IF('Список ОО'!I249&lt;&gt;"",'Список ОО'!I249,"")</f>
        <v/>
      </c>
      <c r="J245" s="8" t="str">
        <f>IF('Список ОО'!J249&lt;&gt;"",'Список ОО'!J249,"")</f>
        <v/>
      </c>
      <c r="K245" s="10" t="str">
        <f>IF('Список ОО'!K249&lt;&gt;"",'Список ОО'!K249,"")</f>
        <v/>
      </c>
      <c r="L245" s="8" t="str">
        <f>IF('Список ОО'!L249&lt;&gt;"",'Список ОО'!L249,"")</f>
        <v/>
      </c>
      <c r="M245" s="8" t="str">
        <f>IF('Список ОО'!M249&lt;&gt;"",'Список ОО'!M249,"")</f>
        <v/>
      </c>
      <c r="N245" s="8" t="str">
        <f>IF('Список ОО'!N249&lt;&gt;"",'Список ОО'!N249,"")</f>
        <v/>
      </c>
      <c r="O245" s="8" t="str">
        <f>IF('Список ОО'!O249&lt;&gt;"",'Список ОО'!O249,"")</f>
        <v/>
      </c>
    </row>
    <row r="246" spans="1:15">
      <c r="A246" s="8">
        <f>'Список ОО'!A250*'Список ОО'!V250</f>
        <v>0</v>
      </c>
      <c r="B246" s="8" t="str">
        <f>IF('Список ОО'!V250&gt;0,'Список ОО'!B250,"")</f>
        <v/>
      </c>
      <c r="C246" s="8" t="str">
        <f>IF('Список ОО'!C250&lt;&gt;"",'Список ОО'!C250,"")</f>
        <v/>
      </c>
      <c r="D246" s="8" t="str">
        <f>IF('Список ОО'!D250&lt;&gt;"",'Список ОО'!D250,"")</f>
        <v/>
      </c>
      <c r="E246" s="8" t="str">
        <f>IF('Список ОО'!E250&lt;&gt;"",'Список ОО'!E250,"")</f>
        <v/>
      </c>
      <c r="F246" s="8" t="str">
        <f>IF('Список ОО'!F250&lt;&gt;"",'Список ОО'!F250,"")</f>
        <v/>
      </c>
      <c r="G246" s="8" t="str">
        <f>IF('Список ОО'!G250&lt;&gt;"",'Список ОО'!G250,"")</f>
        <v/>
      </c>
      <c r="H246" s="8" t="str">
        <f>IF('Список ОО'!H250&lt;&gt;"",'Список ОО'!H250,"")</f>
        <v/>
      </c>
      <c r="I246" s="8" t="str">
        <f>IF('Список ОО'!I250&lt;&gt;"",'Список ОО'!I250,"")</f>
        <v/>
      </c>
      <c r="J246" s="8" t="str">
        <f>IF('Список ОО'!J250&lt;&gt;"",'Список ОО'!J250,"")</f>
        <v/>
      </c>
      <c r="K246" s="10" t="str">
        <f>IF('Список ОО'!K250&lt;&gt;"",'Список ОО'!K250,"")</f>
        <v/>
      </c>
      <c r="L246" s="8" t="str">
        <f>IF('Список ОО'!L250&lt;&gt;"",'Список ОО'!L250,"")</f>
        <v/>
      </c>
      <c r="M246" s="8" t="str">
        <f>IF('Список ОО'!M250&lt;&gt;"",'Список ОО'!M250,"")</f>
        <v/>
      </c>
      <c r="N246" s="8" t="str">
        <f>IF('Список ОО'!N250&lt;&gt;"",'Список ОО'!N250,"")</f>
        <v/>
      </c>
      <c r="O246" s="8" t="str">
        <f>IF('Список ОО'!O250&lt;&gt;"",'Список ОО'!O250,"")</f>
        <v/>
      </c>
    </row>
    <row r="247" spans="1:15">
      <c r="A247" s="8">
        <f>'Список ОО'!A251*'Список ОО'!V251</f>
        <v>0</v>
      </c>
      <c r="B247" s="8" t="str">
        <f>IF('Список ОО'!V251&gt;0,'Список ОО'!B251,"")</f>
        <v/>
      </c>
      <c r="C247" s="8" t="str">
        <f>IF('Список ОО'!C251&lt;&gt;"",'Список ОО'!C251,"")</f>
        <v/>
      </c>
      <c r="D247" s="8" t="str">
        <f>IF('Список ОО'!D251&lt;&gt;"",'Список ОО'!D251,"")</f>
        <v/>
      </c>
      <c r="E247" s="8" t="str">
        <f>IF('Список ОО'!E251&lt;&gt;"",'Список ОО'!E251,"")</f>
        <v/>
      </c>
      <c r="F247" s="8" t="str">
        <f>IF('Список ОО'!F251&lt;&gt;"",'Список ОО'!F251,"")</f>
        <v/>
      </c>
      <c r="G247" s="8" t="str">
        <f>IF('Список ОО'!G251&lt;&gt;"",'Список ОО'!G251,"")</f>
        <v/>
      </c>
      <c r="H247" s="8" t="str">
        <f>IF('Список ОО'!H251&lt;&gt;"",'Список ОО'!H251,"")</f>
        <v/>
      </c>
      <c r="I247" s="8" t="str">
        <f>IF('Список ОО'!I251&lt;&gt;"",'Список ОО'!I251,"")</f>
        <v/>
      </c>
      <c r="J247" s="8" t="str">
        <f>IF('Список ОО'!J251&lt;&gt;"",'Список ОО'!J251,"")</f>
        <v/>
      </c>
      <c r="K247" s="10" t="str">
        <f>IF('Список ОО'!K251&lt;&gt;"",'Список ОО'!K251,"")</f>
        <v/>
      </c>
      <c r="L247" s="8" t="str">
        <f>IF('Список ОО'!L251&lt;&gt;"",'Список ОО'!L251,"")</f>
        <v/>
      </c>
      <c r="M247" s="8" t="str">
        <f>IF('Список ОО'!M251&lt;&gt;"",'Список ОО'!M251,"")</f>
        <v/>
      </c>
      <c r="N247" s="8" t="str">
        <f>IF('Список ОО'!N251&lt;&gt;"",'Список ОО'!N251,"")</f>
        <v/>
      </c>
      <c r="O247" s="8" t="str">
        <f>IF('Список ОО'!O251&lt;&gt;"",'Список ОО'!O251,"")</f>
        <v/>
      </c>
    </row>
    <row r="248" spans="1:15">
      <c r="A248" s="8">
        <f>'Список ОО'!A252*'Список ОО'!V252</f>
        <v>0</v>
      </c>
      <c r="B248" s="8" t="str">
        <f>IF('Список ОО'!V252&gt;0,'Список ОО'!B252,"")</f>
        <v/>
      </c>
      <c r="C248" s="8" t="str">
        <f>IF('Список ОО'!C252&lt;&gt;"",'Список ОО'!C252,"")</f>
        <v/>
      </c>
      <c r="D248" s="8" t="str">
        <f>IF('Список ОО'!D252&lt;&gt;"",'Список ОО'!D252,"")</f>
        <v/>
      </c>
      <c r="E248" s="8" t="str">
        <f>IF('Список ОО'!E252&lt;&gt;"",'Список ОО'!E252,"")</f>
        <v/>
      </c>
      <c r="F248" s="8" t="str">
        <f>IF('Список ОО'!F252&lt;&gt;"",'Список ОО'!F252,"")</f>
        <v/>
      </c>
      <c r="G248" s="8" t="str">
        <f>IF('Список ОО'!G252&lt;&gt;"",'Список ОО'!G252,"")</f>
        <v/>
      </c>
      <c r="H248" s="8" t="str">
        <f>IF('Список ОО'!H252&lt;&gt;"",'Список ОО'!H252,"")</f>
        <v/>
      </c>
      <c r="I248" s="8" t="str">
        <f>IF('Список ОО'!I252&lt;&gt;"",'Список ОО'!I252,"")</f>
        <v/>
      </c>
      <c r="J248" s="8" t="str">
        <f>IF('Список ОО'!J252&lt;&gt;"",'Список ОО'!J252,"")</f>
        <v/>
      </c>
      <c r="K248" s="10" t="str">
        <f>IF('Список ОО'!K252&lt;&gt;"",'Список ОО'!K252,"")</f>
        <v/>
      </c>
      <c r="L248" s="8" t="str">
        <f>IF('Список ОО'!L252&lt;&gt;"",'Список ОО'!L252,"")</f>
        <v/>
      </c>
      <c r="M248" s="8" t="str">
        <f>IF('Список ОО'!M252&lt;&gt;"",'Список ОО'!M252,"")</f>
        <v/>
      </c>
      <c r="N248" s="8" t="str">
        <f>IF('Список ОО'!N252&lt;&gt;"",'Список ОО'!N252,"")</f>
        <v/>
      </c>
      <c r="O248" s="8" t="str">
        <f>IF('Список ОО'!O252&lt;&gt;"",'Список ОО'!O252,"")</f>
        <v/>
      </c>
    </row>
    <row r="249" spans="1:15">
      <c r="A249" s="8">
        <f>'Список ОО'!A253*'Список ОО'!V253</f>
        <v>0</v>
      </c>
      <c r="B249" s="8" t="str">
        <f>IF('Список ОО'!V253&gt;0,'Список ОО'!B253,"")</f>
        <v/>
      </c>
      <c r="C249" s="8" t="str">
        <f>IF('Список ОО'!C253&lt;&gt;"",'Список ОО'!C253,"")</f>
        <v/>
      </c>
      <c r="D249" s="8" t="str">
        <f>IF('Список ОО'!D253&lt;&gt;"",'Список ОО'!D253,"")</f>
        <v/>
      </c>
      <c r="E249" s="8" t="str">
        <f>IF('Список ОО'!E253&lt;&gt;"",'Список ОО'!E253,"")</f>
        <v/>
      </c>
      <c r="F249" s="8" t="str">
        <f>IF('Список ОО'!F253&lt;&gt;"",'Список ОО'!F253,"")</f>
        <v/>
      </c>
      <c r="G249" s="8" t="str">
        <f>IF('Список ОО'!G253&lt;&gt;"",'Список ОО'!G253,"")</f>
        <v/>
      </c>
      <c r="H249" s="8" t="str">
        <f>IF('Список ОО'!H253&lt;&gt;"",'Список ОО'!H253,"")</f>
        <v/>
      </c>
      <c r="I249" s="8" t="str">
        <f>IF('Список ОО'!I253&lt;&gt;"",'Список ОО'!I253,"")</f>
        <v/>
      </c>
      <c r="J249" s="8" t="str">
        <f>IF('Список ОО'!J253&lt;&gt;"",'Список ОО'!J253,"")</f>
        <v/>
      </c>
      <c r="K249" s="10" t="str">
        <f>IF('Список ОО'!K253&lt;&gt;"",'Список ОО'!K253,"")</f>
        <v/>
      </c>
      <c r="L249" s="8" t="str">
        <f>IF('Список ОО'!L253&lt;&gt;"",'Список ОО'!L253,"")</f>
        <v/>
      </c>
      <c r="M249" s="8" t="str">
        <f>IF('Список ОО'!M253&lt;&gt;"",'Список ОО'!M253,"")</f>
        <v/>
      </c>
      <c r="N249" s="8" t="str">
        <f>IF('Список ОО'!N253&lt;&gt;"",'Список ОО'!N253,"")</f>
        <v/>
      </c>
      <c r="O249" s="8" t="str">
        <f>IF('Список ОО'!O253&lt;&gt;"",'Список ОО'!O253,"")</f>
        <v/>
      </c>
    </row>
    <row r="250" spans="1:15">
      <c r="A250" s="8">
        <f>'Список ОО'!A254*'Список ОО'!V254</f>
        <v>0</v>
      </c>
      <c r="B250" s="8" t="str">
        <f>IF('Список ОО'!V254&gt;0,'Список ОО'!B254,"")</f>
        <v/>
      </c>
      <c r="C250" s="8" t="str">
        <f>IF('Список ОО'!C254&lt;&gt;"",'Список ОО'!C254,"")</f>
        <v/>
      </c>
      <c r="D250" s="8" t="str">
        <f>IF('Список ОО'!D254&lt;&gt;"",'Список ОО'!D254,"")</f>
        <v/>
      </c>
      <c r="E250" s="8" t="str">
        <f>IF('Список ОО'!E254&lt;&gt;"",'Список ОО'!E254,"")</f>
        <v/>
      </c>
      <c r="F250" s="8" t="str">
        <f>IF('Список ОО'!F254&lt;&gt;"",'Список ОО'!F254,"")</f>
        <v/>
      </c>
      <c r="G250" s="8" t="str">
        <f>IF('Список ОО'!G254&lt;&gt;"",'Список ОО'!G254,"")</f>
        <v/>
      </c>
      <c r="H250" s="8" t="str">
        <f>IF('Список ОО'!H254&lt;&gt;"",'Список ОО'!H254,"")</f>
        <v/>
      </c>
      <c r="I250" s="8" t="str">
        <f>IF('Список ОО'!I254&lt;&gt;"",'Список ОО'!I254,"")</f>
        <v/>
      </c>
      <c r="J250" s="8" t="str">
        <f>IF('Список ОО'!J254&lt;&gt;"",'Список ОО'!J254,"")</f>
        <v/>
      </c>
      <c r="K250" s="10" t="str">
        <f>IF('Список ОО'!K254&lt;&gt;"",'Список ОО'!K254,"")</f>
        <v/>
      </c>
      <c r="L250" s="8" t="str">
        <f>IF('Список ОО'!L254&lt;&gt;"",'Список ОО'!L254,"")</f>
        <v/>
      </c>
      <c r="M250" s="8" t="str">
        <f>IF('Список ОО'!M254&lt;&gt;"",'Список ОО'!M254,"")</f>
        <v/>
      </c>
      <c r="N250" s="8" t="str">
        <f>IF('Список ОО'!N254&lt;&gt;"",'Список ОО'!N254,"")</f>
        <v/>
      </c>
      <c r="O250" s="8" t="str">
        <f>IF('Список ОО'!O254&lt;&gt;"",'Список ОО'!O254,"")</f>
        <v/>
      </c>
    </row>
    <row r="251" spans="1:15">
      <c r="A251" s="8">
        <f>'Список ОО'!A255*'Список ОО'!V255</f>
        <v>0</v>
      </c>
      <c r="B251" s="8" t="str">
        <f>IF('Список ОО'!V255&gt;0,'Список ОО'!B255,"")</f>
        <v/>
      </c>
      <c r="C251" s="8" t="str">
        <f>IF('Список ОО'!C255&lt;&gt;"",'Список ОО'!C255,"")</f>
        <v/>
      </c>
      <c r="D251" s="8" t="str">
        <f>IF('Список ОО'!D255&lt;&gt;"",'Список ОО'!D255,"")</f>
        <v/>
      </c>
      <c r="E251" s="8" t="str">
        <f>IF('Список ОО'!E255&lt;&gt;"",'Список ОО'!E255,"")</f>
        <v/>
      </c>
      <c r="F251" s="8" t="str">
        <f>IF('Список ОО'!F255&lt;&gt;"",'Список ОО'!F255,"")</f>
        <v/>
      </c>
      <c r="G251" s="8" t="str">
        <f>IF('Список ОО'!G255&lt;&gt;"",'Список ОО'!G255,"")</f>
        <v/>
      </c>
      <c r="H251" s="8" t="str">
        <f>IF('Список ОО'!H255&lt;&gt;"",'Список ОО'!H255,"")</f>
        <v/>
      </c>
      <c r="I251" s="8" t="str">
        <f>IF('Список ОО'!I255&lt;&gt;"",'Список ОО'!I255,"")</f>
        <v/>
      </c>
      <c r="J251" s="8" t="str">
        <f>IF('Список ОО'!J255&lt;&gt;"",'Список ОО'!J255,"")</f>
        <v/>
      </c>
      <c r="K251" s="10" t="str">
        <f>IF('Список ОО'!K255&lt;&gt;"",'Список ОО'!K255,"")</f>
        <v/>
      </c>
      <c r="L251" s="8" t="str">
        <f>IF('Список ОО'!L255&lt;&gt;"",'Список ОО'!L255,"")</f>
        <v/>
      </c>
      <c r="M251" s="8" t="str">
        <f>IF('Список ОО'!M255&lt;&gt;"",'Список ОО'!M255,"")</f>
        <v/>
      </c>
      <c r="N251" s="8" t="str">
        <f>IF('Список ОО'!N255&lt;&gt;"",'Список ОО'!N255,"")</f>
        <v/>
      </c>
      <c r="O251" s="8" t="str">
        <f>IF('Список ОО'!O255&lt;&gt;"",'Список ОО'!O255,"")</f>
        <v/>
      </c>
    </row>
    <row r="252" spans="1:15">
      <c r="A252" s="8">
        <f>'Список ОО'!A256*'Список ОО'!V256</f>
        <v>0</v>
      </c>
      <c r="B252" s="8" t="str">
        <f>IF('Список ОО'!V256&gt;0,'Список ОО'!B256,"")</f>
        <v/>
      </c>
      <c r="C252" s="8" t="str">
        <f>IF('Список ОО'!C256&lt;&gt;"",'Список ОО'!C256,"")</f>
        <v/>
      </c>
      <c r="D252" s="8" t="str">
        <f>IF('Список ОО'!D256&lt;&gt;"",'Список ОО'!D256,"")</f>
        <v/>
      </c>
      <c r="E252" s="8" t="str">
        <f>IF('Список ОО'!E256&lt;&gt;"",'Список ОО'!E256,"")</f>
        <v/>
      </c>
      <c r="F252" s="8" t="str">
        <f>IF('Список ОО'!F256&lt;&gt;"",'Список ОО'!F256,"")</f>
        <v/>
      </c>
      <c r="G252" s="8" t="str">
        <f>IF('Список ОО'!G256&lt;&gt;"",'Список ОО'!G256,"")</f>
        <v/>
      </c>
      <c r="H252" s="8" t="str">
        <f>IF('Список ОО'!H256&lt;&gt;"",'Список ОО'!H256,"")</f>
        <v/>
      </c>
      <c r="I252" s="8" t="str">
        <f>IF('Список ОО'!I256&lt;&gt;"",'Список ОО'!I256,"")</f>
        <v/>
      </c>
      <c r="J252" s="8" t="str">
        <f>IF('Список ОО'!J256&lt;&gt;"",'Список ОО'!J256,"")</f>
        <v/>
      </c>
      <c r="K252" s="10" t="str">
        <f>IF('Список ОО'!K256&lt;&gt;"",'Список ОО'!K256,"")</f>
        <v/>
      </c>
      <c r="L252" s="8" t="str">
        <f>IF('Список ОО'!L256&lt;&gt;"",'Список ОО'!L256,"")</f>
        <v/>
      </c>
      <c r="M252" s="8" t="str">
        <f>IF('Список ОО'!M256&lt;&gt;"",'Список ОО'!M256,"")</f>
        <v/>
      </c>
      <c r="N252" s="8" t="str">
        <f>IF('Список ОО'!N256&lt;&gt;"",'Список ОО'!N256,"")</f>
        <v/>
      </c>
      <c r="O252" s="8" t="str">
        <f>IF('Список ОО'!O256&lt;&gt;"",'Список ОО'!O256,"")</f>
        <v/>
      </c>
    </row>
    <row r="253" spans="1:15">
      <c r="A253" s="8">
        <f>'Список ОО'!A257*'Список ОО'!V257</f>
        <v>0</v>
      </c>
      <c r="B253" s="8" t="str">
        <f>IF('Список ОО'!V257&gt;0,'Список ОО'!B257,"")</f>
        <v/>
      </c>
      <c r="C253" s="8" t="str">
        <f>IF('Список ОО'!C257&lt;&gt;"",'Список ОО'!C257,"")</f>
        <v/>
      </c>
      <c r="D253" s="8" t="str">
        <f>IF('Список ОО'!D257&lt;&gt;"",'Список ОО'!D257,"")</f>
        <v/>
      </c>
      <c r="E253" s="8" t="str">
        <f>IF('Список ОО'!E257&lt;&gt;"",'Список ОО'!E257,"")</f>
        <v/>
      </c>
      <c r="F253" s="8" t="str">
        <f>IF('Список ОО'!F257&lt;&gt;"",'Список ОО'!F257,"")</f>
        <v/>
      </c>
      <c r="G253" s="8" t="str">
        <f>IF('Список ОО'!G257&lt;&gt;"",'Список ОО'!G257,"")</f>
        <v/>
      </c>
      <c r="H253" s="8" t="str">
        <f>IF('Список ОО'!H257&lt;&gt;"",'Список ОО'!H257,"")</f>
        <v/>
      </c>
      <c r="I253" s="8" t="str">
        <f>IF('Список ОО'!I257&lt;&gt;"",'Список ОО'!I257,"")</f>
        <v/>
      </c>
      <c r="J253" s="8" t="str">
        <f>IF('Список ОО'!J257&lt;&gt;"",'Список ОО'!J257,"")</f>
        <v/>
      </c>
      <c r="K253" s="10" t="str">
        <f>IF('Список ОО'!K257&lt;&gt;"",'Список ОО'!K257,"")</f>
        <v/>
      </c>
      <c r="L253" s="8" t="str">
        <f>IF('Список ОО'!L257&lt;&gt;"",'Список ОО'!L257,"")</f>
        <v/>
      </c>
      <c r="M253" s="8" t="str">
        <f>IF('Список ОО'!M257&lt;&gt;"",'Список ОО'!M257,"")</f>
        <v/>
      </c>
      <c r="N253" s="8" t="str">
        <f>IF('Список ОО'!N257&lt;&gt;"",'Список ОО'!N257,"")</f>
        <v/>
      </c>
      <c r="O253" s="8" t="str">
        <f>IF('Список ОО'!O257&lt;&gt;"",'Список ОО'!O257,"")</f>
        <v/>
      </c>
    </row>
    <row r="254" spans="1:15">
      <c r="A254" s="8">
        <f>'Список ОО'!A258*'Список ОО'!V258</f>
        <v>0</v>
      </c>
      <c r="B254" s="8" t="str">
        <f>IF('Список ОО'!V258&gt;0,'Список ОО'!B258,"")</f>
        <v/>
      </c>
      <c r="C254" s="8" t="str">
        <f>IF('Список ОО'!C258&lt;&gt;"",'Список ОО'!C258,"")</f>
        <v/>
      </c>
      <c r="D254" s="8" t="str">
        <f>IF('Список ОО'!D258&lt;&gt;"",'Список ОО'!D258,"")</f>
        <v/>
      </c>
      <c r="E254" s="8" t="str">
        <f>IF('Список ОО'!E258&lt;&gt;"",'Список ОО'!E258,"")</f>
        <v/>
      </c>
      <c r="F254" s="8" t="str">
        <f>IF('Список ОО'!F258&lt;&gt;"",'Список ОО'!F258,"")</f>
        <v/>
      </c>
      <c r="G254" s="8" t="str">
        <f>IF('Список ОО'!G258&lt;&gt;"",'Список ОО'!G258,"")</f>
        <v/>
      </c>
      <c r="H254" s="8" t="str">
        <f>IF('Список ОО'!H258&lt;&gt;"",'Список ОО'!H258,"")</f>
        <v/>
      </c>
      <c r="I254" s="8" t="str">
        <f>IF('Список ОО'!I258&lt;&gt;"",'Список ОО'!I258,"")</f>
        <v/>
      </c>
      <c r="J254" s="8" t="str">
        <f>IF('Список ОО'!J258&lt;&gt;"",'Список ОО'!J258,"")</f>
        <v/>
      </c>
      <c r="K254" s="10" t="str">
        <f>IF('Список ОО'!K258&lt;&gt;"",'Список ОО'!K258,"")</f>
        <v/>
      </c>
      <c r="L254" s="8" t="str">
        <f>IF('Список ОО'!L258&lt;&gt;"",'Список ОО'!L258,"")</f>
        <v/>
      </c>
      <c r="M254" s="8" t="str">
        <f>IF('Список ОО'!M258&lt;&gt;"",'Список ОО'!M258,"")</f>
        <v/>
      </c>
      <c r="N254" s="8" t="str">
        <f>IF('Список ОО'!N258&lt;&gt;"",'Список ОО'!N258,"")</f>
        <v/>
      </c>
      <c r="O254" s="8" t="str">
        <f>IF('Список ОО'!O258&lt;&gt;"",'Список ОО'!O258,"")</f>
        <v/>
      </c>
    </row>
    <row r="255" spans="1:15">
      <c r="A255" s="8">
        <f>'Список ОО'!A259*'Список ОО'!V259</f>
        <v>0</v>
      </c>
      <c r="B255" s="8" t="str">
        <f>IF('Список ОО'!V259&gt;0,'Список ОО'!B259,"")</f>
        <v/>
      </c>
      <c r="C255" s="8" t="str">
        <f>IF('Список ОО'!C259&lt;&gt;"",'Список ОО'!C259,"")</f>
        <v/>
      </c>
      <c r="D255" s="8" t="str">
        <f>IF('Список ОО'!D259&lt;&gt;"",'Список ОО'!D259,"")</f>
        <v/>
      </c>
      <c r="E255" s="8" t="str">
        <f>IF('Список ОО'!E259&lt;&gt;"",'Список ОО'!E259,"")</f>
        <v/>
      </c>
      <c r="F255" s="8" t="str">
        <f>IF('Список ОО'!F259&lt;&gt;"",'Список ОО'!F259,"")</f>
        <v/>
      </c>
      <c r="G255" s="8" t="str">
        <f>IF('Список ОО'!G259&lt;&gt;"",'Список ОО'!G259,"")</f>
        <v/>
      </c>
      <c r="H255" s="8" t="str">
        <f>IF('Список ОО'!H259&lt;&gt;"",'Список ОО'!H259,"")</f>
        <v/>
      </c>
      <c r="I255" s="8" t="str">
        <f>IF('Список ОО'!I259&lt;&gt;"",'Список ОО'!I259,"")</f>
        <v/>
      </c>
      <c r="J255" s="8" t="str">
        <f>IF('Список ОО'!J259&lt;&gt;"",'Список ОО'!J259,"")</f>
        <v/>
      </c>
      <c r="K255" s="10" t="str">
        <f>IF('Список ОО'!K259&lt;&gt;"",'Список ОО'!K259,"")</f>
        <v/>
      </c>
      <c r="L255" s="8" t="str">
        <f>IF('Список ОО'!L259&lt;&gt;"",'Список ОО'!L259,"")</f>
        <v/>
      </c>
      <c r="M255" s="8" t="str">
        <f>IF('Список ОО'!M259&lt;&gt;"",'Список ОО'!M259,"")</f>
        <v/>
      </c>
      <c r="N255" s="8" t="str">
        <f>IF('Список ОО'!N259&lt;&gt;"",'Список ОО'!N259,"")</f>
        <v/>
      </c>
      <c r="O255" s="8" t="str">
        <f>IF('Список ОО'!O259&lt;&gt;"",'Список ОО'!O259,"")</f>
        <v/>
      </c>
    </row>
    <row r="256" spans="1:15">
      <c r="A256" s="8">
        <f>'Список ОО'!A260*'Список ОО'!V260</f>
        <v>0</v>
      </c>
      <c r="B256" s="8" t="str">
        <f>IF('Список ОО'!V260&gt;0,'Список ОО'!B260,"")</f>
        <v/>
      </c>
      <c r="C256" s="8" t="str">
        <f>IF('Список ОО'!C260&lt;&gt;"",'Список ОО'!C260,"")</f>
        <v/>
      </c>
      <c r="D256" s="8" t="str">
        <f>IF('Список ОО'!D260&lt;&gt;"",'Список ОО'!D260,"")</f>
        <v/>
      </c>
      <c r="E256" s="8" t="str">
        <f>IF('Список ОО'!E260&lt;&gt;"",'Список ОО'!E260,"")</f>
        <v/>
      </c>
      <c r="F256" s="8" t="str">
        <f>IF('Список ОО'!F260&lt;&gt;"",'Список ОО'!F260,"")</f>
        <v/>
      </c>
      <c r="G256" s="8" t="str">
        <f>IF('Список ОО'!G260&lt;&gt;"",'Список ОО'!G260,"")</f>
        <v/>
      </c>
      <c r="H256" s="8" t="str">
        <f>IF('Список ОО'!H260&lt;&gt;"",'Список ОО'!H260,"")</f>
        <v/>
      </c>
      <c r="I256" s="8" t="str">
        <f>IF('Список ОО'!I260&lt;&gt;"",'Список ОО'!I260,"")</f>
        <v/>
      </c>
      <c r="J256" s="8" t="str">
        <f>IF('Список ОО'!J260&lt;&gt;"",'Список ОО'!J260,"")</f>
        <v/>
      </c>
      <c r="K256" s="10" t="str">
        <f>IF('Список ОО'!K260&lt;&gt;"",'Список ОО'!K260,"")</f>
        <v/>
      </c>
      <c r="L256" s="8" t="str">
        <f>IF('Список ОО'!L260&lt;&gt;"",'Список ОО'!L260,"")</f>
        <v/>
      </c>
      <c r="M256" s="8" t="str">
        <f>IF('Список ОО'!M260&lt;&gt;"",'Список ОО'!M260,"")</f>
        <v/>
      </c>
      <c r="N256" s="8" t="str">
        <f>IF('Список ОО'!N260&lt;&gt;"",'Список ОО'!N260,"")</f>
        <v/>
      </c>
      <c r="O256" s="8" t="str">
        <f>IF('Список ОО'!O260&lt;&gt;"",'Список ОО'!O260,"")</f>
        <v/>
      </c>
    </row>
    <row r="257" spans="1:15">
      <c r="A257" s="8">
        <f>'Список ОО'!A261*'Список ОО'!V261</f>
        <v>0</v>
      </c>
      <c r="B257" s="8" t="str">
        <f>IF('Список ОО'!V261&gt;0,'Список ОО'!B261,"")</f>
        <v/>
      </c>
      <c r="C257" s="8" t="str">
        <f>IF('Список ОО'!C261&lt;&gt;"",'Список ОО'!C261,"")</f>
        <v/>
      </c>
      <c r="D257" s="8" t="str">
        <f>IF('Список ОО'!D261&lt;&gt;"",'Список ОО'!D261,"")</f>
        <v/>
      </c>
      <c r="E257" s="8" t="str">
        <f>IF('Список ОО'!E261&lt;&gt;"",'Список ОО'!E261,"")</f>
        <v/>
      </c>
      <c r="F257" s="8" t="str">
        <f>IF('Список ОО'!F261&lt;&gt;"",'Список ОО'!F261,"")</f>
        <v/>
      </c>
      <c r="G257" s="8" t="str">
        <f>IF('Список ОО'!G261&lt;&gt;"",'Список ОО'!G261,"")</f>
        <v/>
      </c>
      <c r="H257" s="8" t="str">
        <f>IF('Список ОО'!H261&lt;&gt;"",'Список ОО'!H261,"")</f>
        <v/>
      </c>
      <c r="I257" s="8" t="str">
        <f>IF('Список ОО'!I261&lt;&gt;"",'Список ОО'!I261,"")</f>
        <v/>
      </c>
      <c r="J257" s="8" t="str">
        <f>IF('Список ОО'!J261&lt;&gt;"",'Список ОО'!J261,"")</f>
        <v/>
      </c>
      <c r="K257" s="10" t="str">
        <f>IF('Список ОО'!K261&lt;&gt;"",'Список ОО'!K261,"")</f>
        <v/>
      </c>
      <c r="L257" s="8" t="str">
        <f>IF('Список ОО'!L261&lt;&gt;"",'Список ОО'!L261,"")</f>
        <v/>
      </c>
      <c r="M257" s="8" t="str">
        <f>IF('Список ОО'!M261&lt;&gt;"",'Список ОО'!M261,"")</f>
        <v/>
      </c>
      <c r="N257" s="8" t="str">
        <f>IF('Список ОО'!N261&lt;&gt;"",'Список ОО'!N261,"")</f>
        <v/>
      </c>
      <c r="O257" s="8" t="str">
        <f>IF('Список ОО'!O261&lt;&gt;"",'Список ОО'!O261,"")</f>
        <v/>
      </c>
    </row>
    <row r="258" spans="1:15">
      <c r="A258" s="8">
        <f>'Список ОО'!A262*'Список ОО'!V262</f>
        <v>0</v>
      </c>
      <c r="B258" s="8" t="str">
        <f>IF('Список ОО'!V262&gt;0,'Список ОО'!B262,"")</f>
        <v/>
      </c>
      <c r="C258" s="8" t="str">
        <f>IF('Список ОО'!C262&lt;&gt;"",'Список ОО'!C262,"")</f>
        <v/>
      </c>
      <c r="D258" s="8" t="str">
        <f>IF('Список ОО'!D262&lt;&gt;"",'Список ОО'!D262,"")</f>
        <v/>
      </c>
      <c r="E258" s="8" t="str">
        <f>IF('Список ОО'!E262&lt;&gt;"",'Список ОО'!E262,"")</f>
        <v/>
      </c>
      <c r="F258" s="8" t="str">
        <f>IF('Список ОО'!F262&lt;&gt;"",'Список ОО'!F262,"")</f>
        <v/>
      </c>
      <c r="G258" s="8" t="str">
        <f>IF('Список ОО'!G262&lt;&gt;"",'Список ОО'!G262,"")</f>
        <v/>
      </c>
      <c r="H258" s="8" t="str">
        <f>IF('Список ОО'!H262&lt;&gt;"",'Список ОО'!H262,"")</f>
        <v/>
      </c>
      <c r="I258" s="8" t="str">
        <f>IF('Список ОО'!I262&lt;&gt;"",'Список ОО'!I262,"")</f>
        <v/>
      </c>
      <c r="J258" s="8" t="str">
        <f>IF('Список ОО'!J262&lt;&gt;"",'Список ОО'!J262,"")</f>
        <v/>
      </c>
      <c r="K258" s="10" t="str">
        <f>IF('Список ОО'!K262&lt;&gt;"",'Список ОО'!K262,"")</f>
        <v/>
      </c>
      <c r="L258" s="8" t="str">
        <f>IF('Список ОО'!L262&lt;&gt;"",'Список ОО'!L262,"")</f>
        <v/>
      </c>
      <c r="M258" s="8" t="str">
        <f>IF('Список ОО'!M262&lt;&gt;"",'Список ОО'!M262,"")</f>
        <v/>
      </c>
      <c r="N258" s="8" t="str">
        <f>IF('Список ОО'!N262&lt;&gt;"",'Список ОО'!N262,"")</f>
        <v/>
      </c>
      <c r="O258" s="8" t="str">
        <f>IF('Список ОО'!O262&lt;&gt;"",'Список ОО'!O262,"")</f>
        <v/>
      </c>
    </row>
    <row r="259" spans="1:15">
      <c r="A259" s="8">
        <f>'Список ОО'!A263*'Список ОО'!V263</f>
        <v>0</v>
      </c>
      <c r="B259" s="8" t="str">
        <f>IF('Список ОО'!V263&gt;0,'Список ОО'!B263,"")</f>
        <v/>
      </c>
      <c r="C259" s="8" t="str">
        <f>IF('Список ОО'!C263&lt;&gt;"",'Список ОО'!C263,"")</f>
        <v/>
      </c>
      <c r="D259" s="8" t="str">
        <f>IF('Список ОО'!D263&lt;&gt;"",'Список ОО'!D263,"")</f>
        <v/>
      </c>
      <c r="E259" s="8" t="str">
        <f>IF('Список ОО'!E263&lt;&gt;"",'Список ОО'!E263,"")</f>
        <v/>
      </c>
      <c r="F259" s="8" t="str">
        <f>IF('Список ОО'!F263&lt;&gt;"",'Список ОО'!F263,"")</f>
        <v/>
      </c>
      <c r="G259" s="8" t="str">
        <f>IF('Список ОО'!G263&lt;&gt;"",'Список ОО'!G263,"")</f>
        <v/>
      </c>
      <c r="H259" s="8" t="str">
        <f>IF('Список ОО'!H263&lt;&gt;"",'Список ОО'!H263,"")</f>
        <v/>
      </c>
      <c r="I259" s="8" t="str">
        <f>IF('Список ОО'!I263&lt;&gt;"",'Список ОО'!I263,"")</f>
        <v/>
      </c>
      <c r="J259" s="8" t="str">
        <f>IF('Список ОО'!J263&lt;&gt;"",'Список ОО'!J263,"")</f>
        <v/>
      </c>
      <c r="K259" s="10" t="str">
        <f>IF('Список ОО'!K263&lt;&gt;"",'Список ОО'!K263,"")</f>
        <v/>
      </c>
      <c r="L259" s="8" t="str">
        <f>IF('Список ОО'!L263&lt;&gt;"",'Список ОО'!L263,"")</f>
        <v/>
      </c>
      <c r="M259" s="8" t="str">
        <f>IF('Список ОО'!M263&lt;&gt;"",'Список ОО'!M263,"")</f>
        <v/>
      </c>
      <c r="N259" s="8" t="str">
        <f>IF('Список ОО'!N263&lt;&gt;"",'Список ОО'!N263,"")</f>
        <v/>
      </c>
      <c r="O259" s="8" t="str">
        <f>IF('Список ОО'!O263&lt;&gt;"",'Список ОО'!O263,"")</f>
        <v/>
      </c>
    </row>
    <row r="260" spans="1:15">
      <c r="A260" s="8">
        <f>'Список ОО'!A264*'Список ОО'!V264</f>
        <v>0</v>
      </c>
      <c r="B260" s="8" t="str">
        <f>IF('Список ОО'!V264&gt;0,'Список ОО'!B264,"")</f>
        <v/>
      </c>
      <c r="C260" s="8" t="str">
        <f>IF('Список ОО'!C264&lt;&gt;"",'Список ОО'!C264,"")</f>
        <v/>
      </c>
      <c r="D260" s="8" t="str">
        <f>IF('Список ОО'!D264&lt;&gt;"",'Список ОО'!D264,"")</f>
        <v/>
      </c>
      <c r="E260" s="8" t="str">
        <f>IF('Список ОО'!E264&lt;&gt;"",'Список ОО'!E264,"")</f>
        <v/>
      </c>
      <c r="F260" s="8" t="str">
        <f>IF('Список ОО'!F264&lt;&gt;"",'Список ОО'!F264,"")</f>
        <v/>
      </c>
      <c r="G260" s="8" t="str">
        <f>IF('Список ОО'!G264&lt;&gt;"",'Список ОО'!G264,"")</f>
        <v/>
      </c>
      <c r="H260" s="8" t="str">
        <f>IF('Список ОО'!H264&lt;&gt;"",'Список ОО'!H264,"")</f>
        <v/>
      </c>
      <c r="I260" s="8" t="str">
        <f>IF('Список ОО'!I264&lt;&gt;"",'Список ОО'!I264,"")</f>
        <v/>
      </c>
      <c r="J260" s="8" t="str">
        <f>IF('Список ОО'!J264&lt;&gt;"",'Список ОО'!J264,"")</f>
        <v/>
      </c>
      <c r="K260" s="10" t="str">
        <f>IF('Список ОО'!K264&lt;&gt;"",'Список ОО'!K264,"")</f>
        <v/>
      </c>
      <c r="L260" s="8" t="str">
        <f>IF('Список ОО'!L264&lt;&gt;"",'Список ОО'!L264,"")</f>
        <v/>
      </c>
      <c r="M260" s="8" t="str">
        <f>IF('Список ОО'!M264&lt;&gt;"",'Список ОО'!M264,"")</f>
        <v/>
      </c>
      <c r="N260" s="8" t="str">
        <f>IF('Список ОО'!N264&lt;&gt;"",'Список ОО'!N264,"")</f>
        <v/>
      </c>
      <c r="O260" s="8" t="str">
        <f>IF('Список ОО'!O264&lt;&gt;"",'Список ОО'!O264,"")</f>
        <v/>
      </c>
    </row>
    <row r="261" spans="1:15">
      <c r="A261" s="8">
        <f>'Список ОО'!A265*'Список ОО'!V265</f>
        <v>0</v>
      </c>
      <c r="B261" s="8" t="str">
        <f>IF('Список ОО'!V265&gt;0,'Список ОО'!B265,"")</f>
        <v/>
      </c>
      <c r="C261" s="8" t="str">
        <f>IF('Список ОО'!C265&lt;&gt;"",'Список ОО'!C265,"")</f>
        <v/>
      </c>
      <c r="D261" s="8" t="str">
        <f>IF('Список ОО'!D265&lt;&gt;"",'Список ОО'!D265,"")</f>
        <v/>
      </c>
      <c r="E261" s="8" t="str">
        <f>IF('Список ОО'!E265&lt;&gt;"",'Список ОО'!E265,"")</f>
        <v/>
      </c>
      <c r="F261" s="8" t="str">
        <f>IF('Список ОО'!F265&lt;&gt;"",'Список ОО'!F265,"")</f>
        <v/>
      </c>
      <c r="G261" s="8" t="str">
        <f>IF('Список ОО'!G265&lt;&gt;"",'Список ОО'!G265,"")</f>
        <v/>
      </c>
      <c r="H261" s="8" t="str">
        <f>IF('Список ОО'!H265&lt;&gt;"",'Список ОО'!H265,"")</f>
        <v/>
      </c>
      <c r="I261" s="8" t="str">
        <f>IF('Список ОО'!I265&lt;&gt;"",'Список ОО'!I265,"")</f>
        <v/>
      </c>
      <c r="J261" s="8" t="str">
        <f>IF('Список ОО'!J265&lt;&gt;"",'Список ОО'!J265,"")</f>
        <v/>
      </c>
      <c r="K261" s="10" t="str">
        <f>IF('Список ОО'!K265&lt;&gt;"",'Список ОО'!K265,"")</f>
        <v/>
      </c>
      <c r="L261" s="8" t="str">
        <f>IF('Список ОО'!L265&lt;&gt;"",'Список ОО'!L265,"")</f>
        <v/>
      </c>
      <c r="M261" s="8" t="str">
        <f>IF('Список ОО'!M265&lt;&gt;"",'Список ОО'!M265,"")</f>
        <v/>
      </c>
      <c r="N261" s="8" t="str">
        <f>IF('Список ОО'!N265&lt;&gt;"",'Список ОО'!N265,"")</f>
        <v/>
      </c>
      <c r="O261" s="8" t="str">
        <f>IF('Список ОО'!O265&lt;&gt;"",'Список ОО'!O265,"")</f>
        <v/>
      </c>
    </row>
    <row r="262" spans="1:15">
      <c r="A262" s="8">
        <f>'Список ОО'!A266*'Список ОО'!V266</f>
        <v>0</v>
      </c>
      <c r="B262" s="8" t="str">
        <f>IF('Список ОО'!V266&gt;0,'Список ОО'!B266,"")</f>
        <v/>
      </c>
      <c r="C262" s="8" t="str">
        <f>IF('Список ОО'!C266&lt;&gt;"",'Список ОО'!C266,"")</f>
        <v/>
      </c>
      <c r="D262" s="8" t="str">
        <f>IF('Список ОО'!D266&lt;&gt;"",'Список ОО'!D266,"")</f>
        <v/>
      </c>
      <c r="E262" s="8" t="str">
        <f>IF('Список ОО'!E266&lt;&gt;"",'Список ОО'!E266,"")</f>
        <v/>
      </c>
      <c r="F262" s="8" t="str">
        <f>IF('Список ОО'!F266&lt;&gt;"",'Список ОО'!F266,"")</f>
        <v/>
      </c>
      <c r="G262" s="8" t="str">
        <f>IF('Список ОО'!G266&lt;&gt;"",'Список ОО'!G266,"")</f>
        <v/>
      </c>
      <c r="H262" s="8" t="str">
        <f>IF('Список ОО'!H266&lt;&gt;"",'Список ОО'!H266,"")</f>
        <v/>
      </c>
      <c r="I262" s="8" t="str">
        <f>IF('Список ОО'!I266&lt;&gt;"",'Список ОО'!I266,"")</f>
        <v/>
      </c>
      <c r="J262" s="8" t="str">
        <f>IF('Список ОО'!J266&lt;&gt;"",'Список ОО'!J266,"")</f>
        <v/>
      </c>
      <c r="K262" s="10" t="str">
        <f>IF('Список ОО'!K266&lt;&gt;"",'Список ОО'!K266,"")</f>
        <v/>
      </c>
      <c r="L262" s="8" t="str">
        <f>IF('Список ОО'!L266&lt;&gt;"",'Список ОО'!L266,"")</f>
        <v/>
      </c>
      <c r="M262" s="8" t="str">
        <f>IF('Список ОО'!M266&lt;&gt;"",'Список ОО'!M266,"")</f>
        <v/>
      </c>
      <c r="N262" s="8" t="str">
        <f>IF('Список ОО'!N266&lt;&gt;"",'Список ОО'!N266,"")</f>
        <v/>
      </c>
      <c r="O262" s="8" t="str">
        <f>IF('Список ОО'!O266&lt;&gt;"",'Список ОО'!O266,"")</f>
        <v/>
      </c>
    </row>
    <row r="263" spans="1:15">
      <c r="A263" s="8">
        <f>'Список ОО'!A267*'Список ОО'!V267</f>
        <v>0</v>
      </c>
      <c r="B263" s="8" t="str">
        <f>IF('Список ОО'!V267&gt;0,'Список ОО'!B267,"")</f>
        <v/>
      </c>
      <c r="C263" s="8" t="str">
        <f>IF('Список ОО'!C267&lt;&gt;"",'Список ОО'!C267,"")</f>
        <v/>
      </c>
      <c r="D263" s="8" t="str">
        <f>IF('Список ОО'!D267&lt;&gt;"",'Список ОО'!D267,"")</f>
        <v/>
      </c>
      <c r="E263" s="8" t="str">
        <f>IF('Список ОО'!E267&lt;&gt;"",'Список ОО'!E267,"")</f>
        <v/>
      </c>
      <c r="F263" s="8" t="str">
        <f>IF('Список ОО'!F267&lt;&gt;"",'Список ОО'!F267,"")</f>
        <v/>
      </c>
      <c r="G263" s="8" t="str">
        <f>IF('Список ОО'!G267&lt;&gt;"",'Список ОО'!G267,"")</f>
        <v/>
      </c>
      <c r="H263" s="8" t="str">
        <f>IF('Список ОО'!H267&lt;&gt;"",'Список ОО'!H267,"")</f>
        <v/>
      </c>
      <c r="I263" s="8" t="str">
        <f>IF('Список ОО'!I267&lt;&gt;"",'Список ОО'!I267,"")</f>
        <v/>
      </c>
      <c r="J263" s="8" t="str">
        <f>IF('Список ОО'!J267&lt;&gt;"",'Список ОО'!J267,"")</f>
        <v/>
      </c>
      <c r="K263" s="10" t="str">
        <f>IF('Список ОО'!K267&lt;&gt;"",'Список ОО'!K267,"")</f>
        <v/>
      </c>
      <c r="L263" s="8" t="str">
        <f>IF('Список ОО'!L267&lt;&gt;"",'Список ОО'!L267,"")</f>
        <v/>
      </c>
      <c r="M263" s="8" t="str">
        <f>IF('Список ОО'!M267&lt;&gt;"",'Список ОО'!M267,"")</f>
        <v/>
      </c>
      <c r="N263" s="8" t="str">
        <f>IF('Список ОО'!N267&lt;&gt;"",'Список ОО'!N267,"")</f>
        <v/>
      </c>
      <c r="O263" s="8" t="str">
        <f>IF('Список ОО'!O267&lt;&gt;"",'Список ОО'!O267,"")</f>
        <v/>
      </c>
    </row>
    <row r="264" spans="1:15">
      <c r="A264" s="8">
        <f>'Список ОО'!A268*'Список ОО'!V268</f>
        <v>0</v>
      </c>
      <c r="B264" s="8" t="str">
        <f>IF('Список ОО'!V268&gt;0,'Список ОО'!B268,"")</f>
        <v/>
      </c>
      <c r="C264" s="8" t="str">
        <f>IF('Список ОО'!C268&lt;&gt;"",'Список ОО'!C268,"")</f>
        <v/>
      </c>
      <c r="D264" s="8" t="str">
        <f>IF('Список ОО'!D268&lt;&gt;"",'Список ОО'!D268,"")</f>
        <v/>
      </c>
      <c r="E264" s="8" t="str">
        <f>IF('Список ОО'!E268&lt;&gt;"",'Список ОО'!E268,"")</f>
        <v/>
      </c>
      <c r="F264" s="8" t="str">
        <f>IF('Список ОО'!F268&lt;&gt;"",'Список ОО'!F268,"")</f>
        <v/>
      </c>
      <c r="G264" s="8" t="str">
        <f>IF('Список ОО'!G268&lt;&gt;"",'Список ОО'!G268,"")</f>
        <v/>
      </c>
      <c r="H264" s="8" t="str">
        <f>IF('Список ОО'!H268&lt;&gt;"",'Список ОО'!H268,"")</f>
        <v/>
      </c>
      <c r="I264" s="8" t="str">
        <f>IF('Список ОО'!I268&lt;&gt;"",'Список ОО'!I268,"")</f>
        <v/>
      </c>
      <c r="J264" s="8" t="str">
        <f>IF('Список ОО'!J268&lt;&gt;"",'Список ОО'!J268,"")</f>
        <v/>
      </c>
      <c r="K264" s="10" t="str">
        <f>IF('Список ОО'!K268&lt;&gt;"",'Список ОО'!K268,"")</f>
        <v/>
      </c>
      <c r="L264" s="8" t="str">
        <f>IF('Список ОО'!L268&lt;&gt;"",'Список ОО'!L268,"")</f>
        <v/>
      </c>
      <c r="M264" s="8" t="str">
        <f>IF('Список ОО'!M268&lt;&gt;"",'Список ОО'!M268,"")</f>
        <v/>
      </c>
      <c r="N264" s="8" t="str">
        <f>IF('Список ОО'!N268&lt;&gt;"",'Список ОО'!N268,"")</f>
        <v/>
      </c>
      <c r="O264" s="8" t="str">
        <f>IF('Список ОО'!O268&lt;&gt;"",'Список ОО'!O268,"")</f>
        <v/>
      </c>
    </row>
    <row r="265" spans="1:15">
      <c r="A265" s="8">
        <f>'Список ОО'!A269*'Список ОО'!V269</f>
        <v>0</v>
      </c>
      <c r="B265" s="8" t="str">
        <f>IF('Список ОО'!V269&gt;0,'Список ОО'!B269,"")</f>
        <v/>
      </c>
      <c r="C265" s="8" t="str">
        <f>IF('Список ОО'!C269&lt;&gt;"",'Список ОО'!C269,"")</f>
        <v/>
      </c>
      <c r="D265" s="8" t="str">
        <f>IF('Список ОО'!D269&lt;&gt;"",'Список ОО'!D269,"")</f>
        <v/>
      </c>
      <c r="E265" s="8" t="str">
        <f>IF('Список ОО'!E269&lt;&gt;"",'Список ОО'!E269,"")</f>
        <v/>
      </c>
      <c r="F265" s="8" t="str">
        <f>IF('Список ОО'!F269&lt;&gt;"",'Список ОО'!F269,"")</f>
        <v/>
      </c>
      <c r="G265" s="8" t="str">
        <f>IF('Список ОО'!G269&lt;&gt;"",'Список ОО'!G269,"")</f>
        <v/>
      </c>
      <c r="H265" s="8" t="str">
        <f>IF('Список ОО'!H269&lt;&gt;"",'Список ОО'!H269,"")</f>
        <v/>
      </c>
      <c r="I265" s="8" t="str">
        <f>IF('Список ОО'!I269&lt;&gt;"",'Список ОО'!I269,"")</f>
        <v/>
      </c>
      <c r="J265" s="8" t="str">
        <f>IF('Список ОО'!J269&lt;&gt;"",'Список ОО'!J269,"")</f>
        <v/>
      </c>
      <c r="K265" s="10" t="str">
        <f>IF('Список ОО'!K269&lt;&gt;"",'Список ОО'!K269,"")</f>
        <v/>
      </c>
      <c r="L265" s="8" t="str">
        <f>IF('Список ОО'!L269&lt;&gt;"",'Список ОО'!L269,"")</f>
        <v/>
      </c>
      <c r="M265" s="8" t="str">
        <f>IF('Список ОО'!M269&lt;&gt;"",'Список ОО'!M269,"")</f>
        <v/>
      </c>
      <c r="N265" s="8" t="str">
        <f>IF('Список ОО'!N269&lt;&gt;"",'Список ОО'!N269,"")</f>
        <v/>
      </c>
      <c r="O265" s="8" t="str">
        <f>IF('Список ОО'!O269&lt;&gt;"",'Список ОО'!O269,"")</f>
        <v/>
      </c>
    </row>
    <row r="266" spans="1:15">
      <c r="A266" s="8">
        <f>'Список ОО'!A270*'Список ОО'!V270</f>
        <v>0</v>
      </c>
      <c r="B266" s="8" t="str">
        <f>IF('Список ОО'!V270&gt;0,'Список ОО'!B270,"")</f>
        <v/>
      </c>
      <c r="C266" s="8" t="str">
        <f>IF('Список ОО'!C270&lt;&gt;"",'Список ОО'!C270,"")</f>
        <v/>
      </c>
      <c r="D266" s="8" t="str">
        <f>IF('Список ОО'!D270&lt;&gt;"",'Список ОО'!D270,"")</f>
        <v/>
      </c>
      <c r="E266" s="8" t="str">
        <f>IF('Список ОО'!E270&lt;&gt;"",'Список ОО'!E270,"")</f>
        <v/>
      </c>
      <c r="F266" s="8" t="str">
        <f>IF('Список ОО'!F270&lt;&gt;"",'Список ОО'!F270,"")</f>
        <v/>
      </c>
      <c r="G266" s="8" t="str">
        <f>IF('Список ОО'!G270&lt;&gt;"",'Список ОО'!G270,"")</f>
        <v/>
      </c>
      <c r="H266" s="8" t="str">
        <f>IF('Список ОО'!H270&lt;&gt;"",'Список ОО'!H270,"")</f>
        <v/>
      </c>
      <c r="I266" s="8" t="str">
        <f>IF('Список ОО'!I270&lt;&gt;"",'Список ОО'!I270,"")</f>
        <v/>
      </c>
      <c r="J266" s="8" t="str">
        <f>IF('Список ОО'!J270&lt;&gt;"",'Список ОО'!J270,"")</f>
        <v/>
      </c>
      <c r="K266" s="10" t="str">
        <f>IF('Список ОО'!K270&lt;&gt;"",'Список ОО'!K270,"")</f>
        <v/>
      </c>
      <c r="L266" s="8" t="str">
        <f>IF('Список ОО'!L270&lt;&gt;"",'Список ОО'!L270,"")</f>
        <v/>
      </c>
      <c r="M266" s="8" t="str">
        <f>IF('Список ОО'!M270&lt;&gt;"",'Список ОО'!M270,"")</f>
        <v/>
      </c>
      <c r="N266" s="8" t="str">
        <f>IF('Список ОО'!N270&lt;&gt;"",'Список ОО'!N270,"")</f>
        <v/>
      </c>
      <c r="O266" s="8" t="str">
        <f>IF('Список ОО'!O270&lt;&gt;"",'Список ОО'!O270,"")</f>
        <v/>
      </c>
    </row>
    <row r="267" spans="1:15">
      <c r="A267" s="8">
        <f>'Список ОО'!A271*'Список ОО'!V271</f>
        <v>0</v>
      </c>
      <c r="B267" s="8" t="str">
        <f>IF('Список ОО'!V271&gt;0,'Список ОО'!B271,"")</f>
        <v/>
      </c>
      <c r="C267" s="8" t="str">
        <f>IF('Список ОО'!C271&lt;&gt;"",'Список ОО'!C271,"")</f>
        <v/>
      </c>
      <c r="D267" s="8" t="str">
        <f>IF('Список ОО'!D271&lt;&gt;"",'Список ОО'!D271,"")</f>
        <v/>
      </c>
      <c r="E267" s="8" t="str">
        <f>IF('Список ОО'!E271&lt;&gt;"",'Список ОО'!E271,"")</f>
        <v/>
      </c>
      <c r="F267" s="8" t="str">
        <f>IF('Список ОО'!F271&lt;&gt;"",'Список ОО'!F271,"")</f>
        <v/>
      </c>
      <c r="G267" s="8" t="str">
        <f>IF('Список ОО'!G271&lt;&gt;"",'Список ОО'!G271,"")</f>
        <v/>
      </c>
      <c r="H267" s="8" t="str">
        <f>IF('Список ОО'!H271&lt;&gt;"",'Список ОО'!H271,"")</f>
        <v/>
      </c>
      <c r="I267" s="8" t="str">
        <f>IF('Список ОО'!I271&lt;&gt;"",'Список ОО'!I271,"")</f>
        <v/>
      </c>
      <c r="J267" s="8" t="str">
        <f>IF('Список ОО'!J271&lt;&gt;"",'Список ОО'!J271,"")</f>
        <v/>
      </c>
      <c r="K267" s="10" t="str">
        <f>IF('Список ОО'!K271&lt;&gt;"",'Список ОО'!K271,"")</f>
        <v/>
      </c>
      <c r="L267" s="8" t="str">
        <f>IF('Список ОО'!L271&lt;&gt;"",'Список ОО'!L271,"")</f>
        <v/>
      </c>
      <c r="M267" s="8" t="str">
        <f>IF('Список ОО'!M271&lt;&gt;"",'Список ОО'!M271,"")</f>
        <v/>
      </c>
      <c r="N267" s="8" t="str">
        <f>IF('Список ОО'!N271&lt;&gt;"",'Список ОО'!N271,"")</f>
        <v/>
      </c>
      <c r="O267" s="8" t="str">
        <f>IF('Список ОО'!O271&lt;&gt;"",'Список ОО'!O271,"")</f>
        <v/>
      </c>
    </row>
    <row r="268" spans="1:15">
      <c r="A268" s="8">
        <f>'Список ОО'!A272*'Список ОО'!V272</f>
        <v>0</v>
      </c>
      <c r="B268" s="8" t="str">
        <f>IF('Список ОО'!V272&gt;0,'Список ОО'!B272,"")</f>
        <v/>
      </c>
      <c r="C268" s="8" t="str">
        <f>IF('Список ОО'!C272&lt;&gt;"",'Список ОО'!C272,"")</f>
        <v/>
      </c>
      <c r="D268" s="8" t="str">
        <f>IF('Список ОО'!D272&lt;&gt;"",'Список ОО'!D272,"")</f>
        <v/>
      </c>
      <c r="E268" s="8" t="str">
        <f>IF('Список ОО'!E272&lt;&gt;"",'Список ОО'!E272,"")</f>
        <v/>
      </c>
      <c r="F268" s="8" t="str">
        <f>IF('Список ОО'!F272&lt;&gt;"",'Список ОО'!F272,"")</f>
        <v/>
      </c>
      <c r="G268" s="8" t="str">
        <f>IF('Список ОО'!G272&lt;&gt;"",'Список ОО'!G272,"")</f>
        <v/>
      </c>
      <c r="H268" s="8" t="str">
        <f>IF('Список ОО'!H272&lt;&gt;"",'Список ОО'!H272,"")</f>
        <v/>
      </c>
      <c r="I268" s="8" t="str">
        <f>IF('Список ОО'!I272&lt;&gt;"",'Список ОО'!I272,"")</f>
        <v/>
      </c>
      <c r="J268" s="8" t="str">
        <f>IF('Список ОО'!J272&lt;&gt;"",'Список ОО'!J272,"")</f>
        <v/>
      </c>
      <c r="K268" s="10" t="str">
        <f>IF('Список ОО'!K272&lt;&gt;"",'Список ОО'!K272,"")</f>
        <v/>
      </c>
      <c r="L268" s="8" t="str">
        <f>IF('Список ОО'!L272&lt;&gt;"",'Список ОО'!L272,"")</f>
        <v/>
      </c>
      <c r="M268" s="8" t="str">
        <f>IF('Список ОО'!M272&lt;&gt;"",'Список ОО'!M272,"")</f>
        <v/>
      </c>
      <c r="N268" s="8" t="str">
        <f>IF('Список ОО'!N272&lt;&gt;"",'Список ОО'!N272,"")</f>
        <v/>
      </c>
      <c r="O268" s="8" t="str">
        <f>IF('Список ОО'!O272&lt;&gt;"",'Список ОО'!O272,"")</f>
        <v/>
      </c>
    </row>
    <row r="269" spans="1:15">
      <c r="A269" s="8">
        <f>'Список ОО'!A273*'Список ОО'!V273</f>
        <v>0</v>
      </c>
      <c r="B269" s="8" t="str">
        <f>IF('Список ОО'!V273&gt;0,'Список ОО'!B273,"")</f>
        <v/>
      </c>
      <c r="C269" s="8" t="str">
        <f>IF('Список ОО'!C273&lt;&gt;"",'Список ОО'!C273,"")</f>
        <v/>
      </c>
      <c r="D269" s="8" t="str">
        <f>IF('Список ОО'!D273&lt;&gt;"",'Список ОО'!D273,"")</f>
        <v/>
      </c>
      <c r="E269" s="8" t="str">
        <f>IF('Список ОО'!E273&lt;&gt;"",'Список ОО'!E273,"")</f>
        <v/>
      </c>
      <c r="F269" s="8" t="str">
        <f>IF('Список ОО'!F273&lt;&gt;"",'Список ОО'!F273,"")</f>
        <v/>
      </c>
      <c r="G269" s="8" t="str">
        <f>IF('Список ОО'!G273&lt;&gt;"",'Список ОО'!G273,"")</f>
        <v/>
      </c>
      <c r="H269" s="8" t="str">
        <f>IF('Список ОО'!H273&lt;&gt;"",'Список ОО'!H273,"")</f>
        <v/>
      </c>
      <c r="I269" s="8" t="str">
        <f>IF('Список ОО'!I273&lt;&gt;"",'Список ОО'!I273,"")</f>
        <v/>
      </c>
      <c r="J269" s="8" t="str">
        <f>IF('Список ОО'!J273&lt;&gt;"",'Список ОО'!J273,"")</f>
        <v/>
      </c>
      <c r="K269" s="10" t="str">
        <f>IF('Список ОО'!K273&lt;&gt;"",'Список ОО'!K273,"")</f>
        <v/>
      </c>
      <c r="L269" s="8" t="str">
        <f>IF('Список ОО'!L273&lt;&gt;"",'Список ОО'!L273,"")</f>
        <v/>
      </c>
      <c r="M269" s="8" t="str">
        <f>IF('Список ОО'!M273&lt;&gt;"",'Список ОО'!M273,"")</f>
        <v/>
      </c>
      <c r="N269" s="8" t="str">
        <f>IF('Список ОО'!N273&lt;&gt;"",'Список ОО'!N273,"")</f>
        <v/>
      </c>
      <c r="O269" s="8" t="str">
        <f>IF('Список ОО'!O273&lt;&gt;"",'Список ОО'!O273,"")</f>
        <v/>
      </c>
    </row>
    <row r="270" spans="1:15">
      <c r="A270" s="8">
        <f>'Список ОО'!A274*'Список ОО'!V274</f>
        <v>0</v>
      </c>
      <c r="B270" s="8" t="str">
        <f>IF('Список ОО'!V274&gt;0,'Список ОО'!B274,"")</f>
        <v/>
      </c>
      <c r="C270" s="8" t="str">
        <f>IF('Список ОО'!C274&lt;&gt;"",'Список ОО'!C274,"")</f>
        <v/>
      </c>
      <c r="D270" s="8" t="str">
        <f>IF('Список ОО'!D274&lt;&gt;"",'Список ОО'!D274,"")</f>
        <v/>
      </c>
      <c r="E270" s="8" t="str">
        <f>IF('Список ОО'!E274&lt;&gt;"",'Список ОО'!E274,"")</f>
        <v/>
      </c>
      <c r="F270" s="8" t="str">
        <f>IF('Список ОО'!F274&lt;&gt;"",'Список ОО'!F274,"")</f>
        <v/>
      </c>
      <c r="G270" s="8" t="str">
        <f>IF('Список ОО'!G274&lt;&gt;"",'Список ОО'!G274,"")</f>
        <v/>
      </c>
      <c r="H270" s="8" t="str">
        <f>IF('Список ОО'!H274&lt;&gt;"",'Список ОО'!H274,"")</f>
        <v/>
      </c>
      <c r="I270" s="8" t="str">
        <f>IF('Список ОО'!I274&lt;&gt;"",'Список ОО'!I274,"")</f>
        <v/>
      </c>
      <c r="J270" s="8" t="str">
        <f>IF('Список ОО'!J274&lt;&gt;"",'Список ОО'!J274,"")</f>
        <v/>
      </c>
      <c r="K270" s="10" t="str">
        <f>IF('Список ОО'!K274&lt;&gt;"",'Список ОО'!K274,"")</f>
        <v/>
      </c>
      <c r="L270" s="8" t="str">
        <f>IF('Список ОО'!L274&lt;&gt;"",'Список ОО'!L274,"")</f>
        <v/>
      </c>
      <c r="M270" s="8" t="str">
        <f>IF('Список ОО'!M274&lt;&gt;"",'Список ОО'!M274,"")</f>
        <v/>
      </c>
      <c r="N270" s="8" t="str">
        <f>IF('Список ОО'!N274&lt;&gt;"",'Список ОО'!N274,"")</f>
        <v/>
      </c>
      <c r="O270" s="8" t="str">
        <f>IF('Список ОО'!O274&lt;&gt;"",'Список ОО'!O274,"")</f>
        <v/>
      </c>
    </row>
    <row r="271" spans="1:15">
      <c r="A271" s="8">
        <f>'Список ОО'!A275*'Список ОО'!V275</f>
        <v>0</v>
      </c>
      <c r="B271" s="8" t="str">
        <f>IF('Список ОО'!V275&gt;0,'Список ОО'!B275,"")</f>
        <v/>
      </c>
      <c r="C271" s="8" t="str">
        <f>IF('Список ОО'!C275&lt;&gt;"",'Список ОО'!C275,"")</f>
        <v/>
      </c>
      <c r="D271" s="8" t="str">
        <f>IF('Список ОО'!D275&lt;&gt;"",'Список ОО'!D275,"")</f>
        <v/>
      </c>
      <c r="E271" s="8" t="str">
        <f>IF('Список ОО'!E275&lt;&gt;"",'Список ОО'!E275,"")</f>
        <v/>
      </c>
      <c r="F271" s="8" t="str">
        <f>IF('Список ОО'!F275&lt;&gt;"",'Список ОО'!F275,"")</f>
        <v/>
      </c>
      <c r="G271" s="8" t="str">
        <f>IF('Список ОО'!G275&lt;&gt;"",'Список ОО'!G275,"")</f>
        <v/>
      </c>
      <c r="H271" s="8" t="str">
        <f>IF('Список ОО'!H275&lt;&gt;"",'Список ОО'!H275,"")</f>
        <v/>
      </c>
      <c r="I271" s="8" t="str">
        <f>IF('Список ОО'!I275&lt;&gt;"",'Список ОО'!I275,"")</f>
        <v/>
      </c>
      <c r="J271" s="8" t="str">
        <f>IF('Список ОО'!J275&lt;&gt;"",'Список ОО'!J275,"")</f>
        <v/>
      </c>
      <c r="K271" s="10" t="str">
        <f>IF('Список ОО'!K275&lt;&gt;"",'Список ОО'!K275,"")</f>
        <v/>
      </c>
      <c r="L271" s="8" t="str">
        <f>IF('Список ОО'!L275&lt;&gt;"",'Список ОО'!L275,"")</f>
        <v/>
      </c>
      <c r="M271" s="8" t="str">
        <f>IF('Список ОО'!M275&lt;&gt;"",'Список ОО'!M275,"")</f>
        <v/>
      </c>
      <c r="N271" s="8" t="str">
        <f>IF('Список ОО'!N275&lt;&gt;"",'Список ОО'!N275,"")</f>
        <v/>
      </c>
      <c r="O271" s="8" t="str">
        <f>IF('Список ОО'!O275&lt;&gt;"",'Список ОО'!O275,"")</f>
        <v/>
      </c>
    </row>
    <row r="272" spans="1:15">
      <c r="A272" s="8">
        <f>'Список ОО'!A276*'Список ОО'!V276</f>
        <v>0</v>
      </c>
      <c r="B272" s="8" t="str">
        <f>IF('Список ОО'!V276&gt;0,'Список ОО'!B276,"")</f>
        <v/>
      </c>
      <c r="C272" s="8" t="str">
        <f>IF('Список ОО'!C276&lt;&gt;"",'Список ОО'!C276,"")</f>
        <v/>
      </c>
      <c r="D272" s="8" t="str">
        <f>IF('Список ОО'!D276&lt;&gt;"",'Список ОО'!D276,"")</f>
        <v/>
      </c>
      <c r="E272" s="8" t="str">
        <f>IF('Список ОО'!E276&lt;&gt;"",'Список ОО'!E276,"")</f>
        <v/>
      </c>
      <c r="F272" s="8" t="str">
        <f>IF('Список ОО'!F276&lt;&gt;"",'Список ОО'!F276,"")</f>
        <v/>
      </c>
      <c r="G272" s="8" t="str">
        <f>IF('Список ОО'!G276&lt;&gt;"",'Список ОО'!G276,"")</f>
        <v/>
      </c>
      <c r="H272" s="8" t="str">
        <f>IF('Список ОО'!H276&lt;&gt;"",'Список ОО'!H276,"")</f>
        <v/>
      </c>
      <c r="I272" s="8" t="str">
        <f>IF('Список ОО'!I276&lt;&gt;"",'Список ОО'!I276,"")</f>
        <v/>
      </c>
      <c r="J272" s="8" t="str">
        <f>IF('Список ОО'!J276&lt;&gt;"",'Список ОО'!J276,"")</f>
        <v/>
      </c>
      <c r="K272" s="10" t="str">
        <f>IF('Список ОО'!K276&lt;&gt;"",'Список ОО'!K276,"")</f>
        <v/>
      </c>
      <c r="L272" s="8" t="str">
        <f>IF('Список ОО'!L276&lt;&gt;"",'Список ОО'!L276,"")</f>
        <v/>
      </c>
      <c r="M272" s="8" t="str">
        <f>IF('Список ОО'!M276&lt;&gt;"",'Список ОО'!M276,"")</f>
        <v/>
      </c>
      <c r="N272" s="8" t="str">
        <f>IF('Список ОО'!N276&lt;&gt;"",'Список ОО'!N276,"")</f>
        <v/>
      </c>
      <c r="O272" s="8" t="str">
        <f>IF('Список ОО'!O276&lt;&gt;"",'Список ОО'!O276,"")</f>
        <v/>
      </c>
    </row>
    <row r="273" spans="1:15">
      <c r="A273" s="8">
        <f>'Список ОО'!A277*'Список ОО'!V277</f>
        <v>0</v>
      </c>
      <c r="B273" s="8" t="str">
        <f>IF('Список ОО'!V277&gt;0,'Список ОО'!B277,"")</f>
        <v/>
      </c>
      <c r="C273" s="8" t="str">
        <f>IF('Список ОО'!C277&lt;&gt;"",'Список ОО'!C277,"")</f>
        <v/>
      </c>
      <c r="D273" s="8" t="str">
        <f>IF('Список ОО'!D277&lt;&gt;"",'Список ОО'!D277,"")</f>
        <v/>
      </c>
      <c r="E273" s="8" t="str">
        <f>IF('Список ОО'!E277&lt;&gt;"",'Список ОО'!E277,"")</f>
        <v/>
      </c>
      <c r="F273" s="8" t="str">
        <f>IF('Список ОО'!F277&lt;&gt;"",'Список ОО'!F277,"")</f>
        <v/>
      </c>
      <c r="G273" s="8" t="str">
        <f>IF('Список ОО'!G277&lt;&gt;"",'Список ОО'!G277,"")</f>
        <v/>
      </c>
      <c r="H273" s="8" t="str">
        <f>IF('Список ОО'!H277&lt;&gt;"",'Список ОО'!H277,"")</f>
        <v/>
      </c>
      <c r="I273" s="8" t="str">
        <f>IF('Список ОО'!I277&lt;&gt;"",'Список ОО'!I277,"")</f>
        <v/>
      </c>
      <c r="J273" s="8" t="str">
        <f>IF('Список ОО'!J277&lt;&gt;"",'Список ОО'!J277,"")</f>
        <v/>
      </c>
      <c r="K273" s="10" t="str">
        <f>IF('Список ОО'!K277&lt;&gt;"",'Список ОО'!K277,"")</f>
        <v/>
      </c>
      <c r="L273" s="8" t="str">
        <f>IF('Список ОО'!L277&lt;&gt;"",'Список ОО'!L277,"")</f>
        <v/>
      </c>
      <c r="M273" s="8" t="str">
        <f>IF('Список ОО'!M277&lt;&gt;"",'Список ОО'!M277,"")</f>
        <v/>
      </c>
      <c r="N273" s="8" t="str">
        <f>IF('Список ОО'!N277&lt;&gt;"",'Список ОО'!N277,"")</f>
        <v/>
      </c>
      <c r="O273" s="8" t="str">
        <f>IF('Список ОО'!O277&lt;&gt;"",'Список ОО'!O277,"")</f>
        <v/>
      </c>
    </row>
    <row r="274" spans="1:15">
      <c r="A274" s="8">
        <f>'Список ОО'!A278*'Список ОО'!V278</f>
        <v>0</v>
      </c>
      <c r="B274" s="8" t="str">
        <f>IF('Список ОО'!V278&gt;0,'Список ОО'!B278,"")</f>
        <v/>
      </c>
      <c r="C274" s="8" t="str">
        <f>IF('Список ОО'!C278&lt;&gt;"",'Список ОО'!C278,"")</f>
        <v/>
      </c>
      <c r="D274" s="8" t="str">
        <f>IF('Список ОО'!D278&lt;&gt;"",'Список ОО'!D278,"")</f>
        <v/>
      </c>
      <c r="E274" s="8" t="str">
        <f>IF('Список ОО'!E278&lt;&gt;"",'Список ОО'!E278,"")</f>
        <v/>
      </c>
      <c r="F274" s="8" t="str">
        <f>IF('Список ОО'!F278&lt;&gt;"",'Список ОО'!F278,"")</f>
        <v/>
      </c>
      <c r="G274" s="8" t="str">
        <f>IF('Список ОО'!G278&lt;&gt;"",'Список ОО'!G278,"")</f>
        <v/>
      </c>
      <c r="H274" s="8" t="str">
        <f>IF('Список ОО'!H278&lt;&gt;"",'Список ОО'!H278,"")</f>
        <v/>
      </c>
      <c r="I274" s="8" t="str">
        <f>IF('Список ОО'!I278&lt;&gt;"",'Список ОО'!I278,"")</f>
        <v/>
      </c>
      <c r="J274" s="8" t="str">
        <f>IF('Список ОО'!J278&lt;&gt;"",'Список ОО'!J278,"")</f>
        <v/>
      </c>
      <c r="K274" s="10" t="str">
        <f>IF('Список ОО'!K278&lt;&gt;"",'Список ОО'!K278,"")</f>
        <v/>
      </c>
      <c r="L274" s="8" t="str">
        <f>IF('Список ОО'!L278&lt;&gt;"",'Список ОО'!L278,"")</f>
        <v/>
      </c>
      <c r="M274" s="8" t="str">
        <f>IF('Список ОО'!M278&lt;&gt;"",'Список ОО'!M278,"")</f>
        <v/>
      </c>
      <c r="N274" s="8" t="str">
        <f>IF('Список ОО'!N278&lt;&gt;"",'Список ОО'!N278,"")</f>
        <v/>
      </c>
      <c r="O274" s="8" t="str">
        <f>IF('Список ОО'!O278&lt;&gt;"",'Список ОО'!O278,"")</f>
        <v/>
      </c>
    </row>
    <row r="275" spans="1:15">
      <c r="A275" s="8">
        <f>'Список ОО'!A279*'Список ОО'!V279</f>
        <v>0</v>
      </c>
      <c r="B275" s="8" t="str">
        <f>IF('Список ОО'!V279&gt;0,'Список ОО'!B279,"")</f>
        <v/>
      </c>
      <c r="C275" s="8" t="str">
        <f>IF('Список ОО'!C279&lt;&gt;"",'Список ОО'!C279,"")</f>
        <v/>
      </c>
      <c r="D275" s="8" t="str">
        <f>IF('Список ОО'!D279&lt;&gt;"",'Список ОО'!D279,"")</f>
        <v/>
      </c>
      <c r="E275" s="8" t="str">
        <f>IF('Список ОО'!E279&lt;&gt;"",'Список ОО'!E279,"")</f>
        <v/>
      </c>
      <c r="F275" s="8" t="str">
        <f>IF('Список ОО'!F279&lt;&gt;"",'Список ОО'!F279,"")</f>
        <v/>
      </c>
      <c r="G275" s="8" t="str">
        <f>IF('Список ОО'!G279&lt;&gt;"",'Список ОО'!G279,"")</f>
        <v/>
      </c>
      <c r="H275" s="8" t="str">
        <f>IF('Список ОО'!H279&lt;&gt;"",'Список ОО'!H279,"")</f>
        <v/>
      </c>
      <c r="I275" s="8" t="str">
        <f>IF('Список ОО'!I279&lt;&gt;"",'Список ОО'!I279,"")</f>
        <v/>
      </c>
      <c r="J275" s="8" t="str">
        <f>IF('Список ОО'!J279&lt;&gt;"",'Список ОО'!J279,"")</f>
        <v/>
      </c>
      <c r="K275" s="10" t="str">
        <f>IF('Список ОО'!K279&lt;&gt;"",'Список ОО'!K279,"")</f>
        <v/>
      </c>
      <c r="L275" s="8" t="str">
        <f>IF('Список ОО'!L279&lt;&gt;"",'Список ОО'!L279,"")</f>
        <v/>
      </c>
      <c r="M275" s="8" t="str">
        <f>IF('Список ОО'!M279&lt;&gt;"",'Список ОО'!M279,"")</f>
        <v/>
      </c>
      <c r="N275" s="8" t="str">
        <f>IF('Список ОО'!N279&lt;&gt;"",'Список ОО'!N279,"")</f>
        <v/>
      </c>
      <c r="O275" s="8" t="str">
        <f>IF('Список ОО'!O279&lt;&gt;"",'Список ОО'!O279,"")</f>
        <v/>
      </c>
    </row>
    <row r="276" spans="1:15">
      <c r="A276" s="8">
        <f>'Список ОО'!A280*'Список ОО'!V280</f>
        <v>0</v>
      </c>
      <c r="B276" s="8" t="str">
        <f>IF('Список ОО'!V280&gt;0,'Список ОО'!B280,"")</f>
        <v/>
      </c>
      <c r="C276" s="8" t="str">
        <f>IF('Список ОО'!C280&lt;&gt;"",'Список ОО'!C280,"")</f>
        <v/>
      </c>
      <c r="D276" s="8" t="str">
        <f>IF('Список ОО'!D280&lt;&gt;"",'Список ОО'!D280,"")</f>
        <v/>
      </c>
      <c r="E276" s="8" t="str">
        <f>IF('Список ОО'!E280&lt;&gt;"",'Список ОО'!E280,"")</f>
        <v/>
      </c>
      <c r="F276" s="8" t="str">
        <f>IF('Список ОО'!F280&lt;&gt;"",'Список ОО'!F280,"")</f>
        <v/>
      </c>
      <c r="G276" s="8" t="str">
        <f>IF('Список ОО'!G280&lt;&gt;"",'Список ОО'!G280,"")</f>
        <v/>
      </c>
      <c r="H276" s="8" t="str">
        <f>IF('Список ОО'!H280&lt;&gt;"",'Список ОО'!H280,"")</f>
        <v/>
      </c>
      <c r="I276" s="8" t="str">
        <f>IF('Список ОО'!I280&lt;&gt;"",'Список ОО'!I280,"")</f>
        <v/>
      </c>
      <c r="J276" s="8" t="str">
        <f>IF('Список ОО'!J280&lt;&gt;"",'Список ОО'!J280,"")</f>
        <v/>
      </c>
      <c r="K276" s="10" t="str">
        <f>IF('Список ОО'!K280&lt;&gt;"",'Список ОО'!K280,"")</f>
        <v/>
      </c>
      <c r="L276" s="8" t="str">
        <f>IF('Список ОО'!L280&lt;&gt;"",'Список ОО'!L280,"")</f>
        <v/>
      </c>
      <c r="M276" s="8" t="str">
        <f>IF('Список ОО'!M280&lt;&gt;"",'Список ОО'!M280,"")</f>
        <v/>
      </c>
      <c r="N276" s="8" t="str">
        <f>IF('Список ОО'!N280&lt;&gt;"",'Список ОО'!N280,"")</f>
        <v/>
      </c>
      <c r="O276" s="8" t="str">
        <f>IF('Список ОО'!O280&lt;&gt;"",'Список ОО'!O280,"")</f>
        <v/>
      </c>
    </row>
    <row r="277" spans="1:15">
      <c r="A277" s="8">
        <f>'Список ОО'!A281*'Список ОО'!V281</f>
        <v>0</v>
      </c>
      <c r="B277" s="8" t="str">
        <f>IF('Список ОО'!V281&gt;0,'Список ОО'!B281,"")</f>
        <v/>
      </c>
      <c r="C277" s="8" t="str">
        <f>IF('Список ОО'!C281&lt;&gt;"",'Список ОО'!C281,"")</f>
        <v/>
      </c>
      <c r="D277" s="8" t="str">
        <f>IF('Список ОО'!D281&lt;&gt;"",'Список ОО'!D281,"")</f>
        <v/>
      </c>
      <c r="E277" s="8" t="str">
        <f>IF('Список ОО'!E281&lt;&gt;"",'Список ОО'!E281,"")</f>
        <v/>
      </c>
      <c r="F277" s="8" t="str">
        <f>IF('Список ОО'!F281&lt;&gt;"",'Список ОО'!F281,"")</f>
        <v/>
      </c>
      <c r="G277" s="8" t="str">
        <f>IF('Список ОО'!G281&lt;&gt;"",'Список ОО'!G281,"")</f>
        <v/>
      </c>
      <c r="H277" s="8" t="str">
        <f>IF('Список ОО'!H281&lt;&gt;"",'Список ОО'!H281,"")</f>
        <v/>
      </c>
      <c r="I277" s="8" t="str">
        <f>IF('Список ОО'!I281&lt;&gt;"",'Список ОО'!I281,"")</f>
        <v/>
      </c>
      <c r="J277" s="8" t="str">
        <f>IF('Список ОО'!J281&lt;&gt;"",'Список ОО'!J281,"")</f>
        <v/>
      </c>
      <c r="K277" s="10" t="str">
        <f>IF('Список ОО'!K281&lt;&gt;"",'Список ОО'!K281,"")</f>
        <v/>
      </c>
      <c r="L277" s="8" t="str">
        <f>IF('Список ОО'!L281&lt;&gt;"",'Список ОО'!L281,"")</f>
        <v/>
      </c>
      <c r="M277" s="8" t="str">
        <f>IF('Список ОО'!M281&lt;&gt;"",'Список ОО'!M281,"")</f>
        <v/>
      </c>
      <c r="N277" s="8" t="str">
        <f>IF('Список ОО'!N281&lt;&gt;"",'Список ОО'!N281,"")</f>
        <v/>
      </c>
      <c r="O277" s="8" t="str">
        <f>IF('Список ОО'!O281&lt;&gt;"",'Список ОО'!O281,"")</f>
        <v/>
      </c>
    </row>
    <row r="278" spans="1:15">
      <c r="A278" s="8">
        <f>'Список ОО'!A282*'Список ОО'!V282</f>
        <v>0</v>
      </c>
      <c r="B278" s="8" t="str">
        <f>IF('Список ОО'!V282&gt;0,'Список ОО'!B282,"")</f>
        <v/>
      </c>
      <c r="C278" s="8" t="str">
        <f>IF('Список ОО'!C282&lt;&gt;"",'Список ОО'!C282,"")</f>
        <v/>
      </c>
      <c r="D278" s="8" t="str">
        <f>IF('Список ОО'!D282&lt;&gt;"",'Список ОО'!D282,"")</f>
        <v/>
      </c>
      <c r="E278" s="8" t="str">
        <f>IF('Список ОО'!E282&lt;&gt;"",'Список ОО'!E282,"")</f>
        <v/>
      </c>
      <c r="F278" s="8" t="str">
        <f>IF('Список ОО'!F282&lt;&gt;"",'Список ОО'!F282,"")</f>
        <v/>
      </c>
      <c r="G278" s="8" t="str">
        <f>IF('Список ОО'!G282&lt;&gt;"",'Список ОО'!G282,"")</f>
        <v/>
      </c>
      <c r="H278" s="8" t="str">
        <f>IF('Список ОО'!H282&lt;&gt;"",'Список ОО'!H282,"")</f>
        <v/>
      </c>
      <c r="I278" s="8" t="str">
        <f>IF('Список ОО'!I282&lt;&gt;"",'Список ОО'!I282,"")</f>
        <v/>
      </c>
      <c r="J278" s="8" t="str">
        <f>IF('Список ОО'!J282&lt;&gt;"",'Список ОО'!J282,"")</f>
        <v/>
      </c>
      <c r="K278" s="10" t="str">
        <f>IF('Список ОО'!K282&lt;&gt;"",'Список ОО'!K282,"")</f>
        <v/>
      </c>
      <c r="L278" s="8" t="str">
        <f>IF('Список ОО'!L282&lt;&gt;"",'Список ОО'!L282,"")</f>
        <v/>
      </c>
      <c r="M278" s="8" t="str">
        <f>IF('Список ОО'!M282&lt;&gt;"",'Список ОО'!M282,"")</f>
        <v/>
      </c>
      <c r="N278" s="8" t="str">
        <f>IF('Список ОО'!N282&lt;&gt;"",'Список ОО'!N282,"")</f>
        <v/>
      </c>
      <c r="O278" s="8" t="str">
        <f>IF('Список ОО'!O282&lt;&gt;"",'Список ОО'!O282,"")</f>
        <v/>
      </c>
    </row>
    <row r="279" spans="1:15">
      <c r="A279" s="8">
        <f>'Список ОО'!A283*'Список ОО'!V283</f>
        <v>0</v>
      </c>
      <c r="B279" s="8" t="str">
        <f>IF('Список ОО'!V283&gt;0,'Список ОО'!B283,"")</f>
        <v/>
      </c>
      <c r="C279" s="8" t="str">
        <f>IF('Список ОО'!C283&lt;&gt;"",'Список ОО'!C283,"")</f>
        <v/>
      </c>
      <c r="D279" s="8" t="str">
        <f>IF('Список ОО'!D283&lt;&gt;"",'Список ОО'!D283,"")</f>
        <v/>
      </c>
      <c r="E279" s="8" t="str">
        <f>IF('Список ОО'!E283&lt;&gt;"",'Список ОО'!E283,"")</f>
        <v/>
      </c>
      <c r="F279" s="8" t="str">
        <f>IF('Список ОО'!F283&lt;&gt;"",'Список ОО'!F283,"")</f>
        <v/>
      </c>
      <c r="G279" s="8" t="str">
        <f>IF('Список ОО'!G283&lt;&gt;"",'Список ОО'!G283,"")</f>
        <v/>
      </c>
      <c r="H279" s="8" t="str">
        <f>IF('Список ОО'!H283&lt;&gt;"",'Список ОО'!H283,"")</f>
        <v/>
      </c>
      <c r="I279" s="8" t="str">
        <f>IF('Список ОО'!I283&lt;&gt;"",'Список ОО'!I283,"")</f>
        <v/>
      </c>
      <c r="J279" s="8" t="str">
        <f>IF('Список ОО'!J283&lt;&gt;"",'Список ОО'!J283,"")</f>
        <v/>
      </c>
      <c r="K279" s="10" t="str">
        <f>IF('Список ОО'!K283&lt;&gt;"",'Список ОО'!K283,"")</f>
        <v/>
      </c>
      <c r="L279" s="8" t="str">
        <f>IF('Список ОО'!L283&lt;&gt;"",'Список ОО'!L283,"")</f>
        <v/>
      </c>
      <c r="M279" s="8" t="str">
        <f>IF('Список ОО'!M283&lt;&gt;"",'Список ОО'!M283,"")</f>
        <v/>
      </c>
      <c r="N279" s="8" t="str">
        <f>IF('Список ОО'!N283&lt;&gt;"",'Список ОО'!N283,"")</f>
        <v/>
      </c>
      <c r="O279" s="8" t="str">
        <f>IF('Список ОО'!O283&lt;&gt;"",'Список ОО'!O283,"")</f>
        <v/>
      </c>
    </row>
    <row r="280" spans="1:15">
      <c r="A280" s="8">
        <f>'Список ОО'!A284*'Список ОО'!V284</f>
        <v>0</v>
      </c>
      <c r="B280" s="8" t="str">
        <f>IF('Список ОО'!V284&gt;0,'Список ОО'!B284,"")</f>
        <v/>
      </c>
      <c r="C280" s="8" t="str">
        <f>IF('Список ОО'!C284&lt;&gt;"",'Список ОО'!C284,"")</f>
        <v/>
      </c>
      <c r="D280" s="8" t="str">
        <f>IF('Список ОО'!D284&lt;&gt;"",'Список ОО'!D284,"")</f>
        <v/>
      </c>
      <c r="E280" s="8" t="str">
        <f>IF('Список ОО'!E284&lt;&gt;"",'Список ОО'!E284,"")</f>
        <v/>
      </c>
      <c r="F280" s="8" t="str">
        <f>IF('Список ОО'!F284&lt;&gt;"",'Список ОО'!F284,"")</f>
        <v/>
      </c>
      <c r="G280" s="8" t="str">
        <f>IF('Список ОО'!G284&lt;&gt;"",'Список ОО'!G284,"")</f>
        <v/>
      </c>
      <c r="H280" s="8" t="str">
        <f>IF('Список ОО'!H284&lt;&gt;"",'Список ОО'!H284,"")</f>
        <v/>
      </c>
      <c r="I280" s="8" t="str">
        <f>IF('Список ОО'!I284&lt;&gt;"",'Список ОО'!I284,"")</f>
        <v/>
      </c>
      <c r="J280" s="8" t="str">
        <f>IF('Список ОО'!J284&lt;&gt;"",'Список ОО'!J284,"")</f>
        <v/>
      </c>
      <c r="K280" s="10" t="str">
        <f>IF('Список ОО'!K284&lt;&gt;"",'Список ОО'!K284,"")</f>
        <v/>
      </c>
      <c r="L280" s="8" t="str">
        <f>IF('Список ОО'!L284&lt;&gt;"",'Список ОО'!L284,"")</f>
        <v/>
      </c>
      <c r="M280" s="8" t="str">
        <f>IF('Список ОО'!M284&lt;&gt;"",'Список ОО'!M284,"")</f>
        <v/>
      </c>
      <c r="N280" s="8" t="str">
        <f>IF('Список ОО'!N284&lt;&gt;"",'Список ОО'!N284,"")</f>
        <v/>
      </c>
      <c r="O280" s="8" t="str">
        <f>IF('Список ОО'!O284&lt;&gt;"",'Список ОО'!O284,"")</f>
        <v/>
      </c>
    </row>
    <row r="281" spans="1:15">
      <c r="A281" s="8">
        <f>'Список ОО'!A285*'Список ОО'!V285</f>
        <v>0</v>
      </c>
      <c r="B281" s="8" t="str">
        <f>IF('Список ОО'!V285&gt;0,'Список ОО'!B285,"")</f>
        <v/>
      </c>
      <c r="C281" s="8" t="str">
        <f>IF('Список ОО'!C285&lt;&gt;"",'Список ОО'!C285,"")</f>
        <v/>
      </c>
      <c r="D281" s="8" t="str">
        <f>IF('Список ОО'!D285&lt;&gt;"",'Список ОО'!D285,"")</f>
        <v/>
      </c>
      <c r="E281" s="8" t="str">
        <f>IF('Список ОО'!E285&lt;&gt;"",'Список ОО'!E285,"")</f>
        <v/>
      </c>
      <c r="F281" s="8" t="str">
        <f>IF('Список ОО'!F285&lt;&gt;"",'Список ОО'!F285,"")</f>
        <v/>
      </c>
      <c r="G281" s="8" t="str">
        <f>IF('Список ОО'!G285&lt;&gt;"",'Список ОО'!G285,"")</f>
        <v/>
      </c>
      <c r="H281" s="8" t="str">
        <f>IF('Список ОО'!H285&lt;&gt;"",'Список ОО'!H285,"")</f>
        <v/>
      </c>
      <c r="I281" s="8" t="str">
        <f>IF('Список ОО'!I285&lt;&gt;"",'Список ОО'!I285,"")</f>
        <v/>
      </c>
      <c r="J281" s="8" t="str">
        <f>IF('Список ОО'!J285&lt;&gt;"",'Список ОО'!J285,"")</f>
        <v/>
      </c>
      <c r="K281" s="10" t="str">
        <f>IF('Список ОО'!K285&lt;&gt;"",'Список ОО'!K285,"")</f>
        <v/>
      </c>
      <c r="L281" s="8" t="str">
        <f>IF('Список ОО'!L285&lt;&gt;"",'Список ОО'!L285,"")</f>
        <v/>
      </c>
      <c r="M281" s="8" t="str">
        <f>IF('Список ОО'!M285&lt;&gt;"",'Список ОО'!M285,"")</f>
        <v/>
      </c>
      <c r="N281" s="8" t="str">
        <f>IF('Список ОО'!N285&lt;&gt;"",'Список ОО'!N285,"")</f>
        <v/>
      </c>
      <c r="O281" s="8" t="str">
        <f>IF('Список ОО'!O285&lt;&gt;"",'Список ОО'!O285,"")</f>
        <v/>
      </c>
    </row>
    <row r="282" spans="1:15">
      <c r="A282" s="8">
        <f>'Список ОО'!A286*'Список ОО'!V286</f>
        <v>0</v>
      </c>
      <c r="B282" s="8" t="str">
        <f>IF('Список ОО'!V286&gt;0,'Список ОО'!B286,"")</f>
        <v/>
      </c>
      <c r="C282" s="8" t="str">
        <f>IF('Список ОО'!C286&lt;&gt;"",'Список ОО'!C286,"")</f>
        <v/>
      </c>
      <c r="D282" s="8" t="str">
        <f>IF('Список ОО'!D286&lt;&gt;"",'Список ОО'!D286,"")</f>
        <v/>
      </c>
      <c r="E282" s="8" t="str">
        <f>IF('Список ОО'!E286&lt;&gt;"",'Список ОО'!E286,"")</f>
        <v/>
      </c>
      <c r="F282" s="8" t="str">
        <f>IF('Список ОО'!F286&lt;&gt;"",'Список ОО'!F286,"")</f>
        <v/>
      </c>
      <c r="G282" s="8" t="str">
        <f>IF('Список ОО'!G286&lt;&gt;"",'Список ОО'!G286,"")</f>
        <v/>
      </c>
      <c r="H282" s="8" t="str">
        <f>IF('Список ОО'!H286&lt;&gt;"",'Список ОО'!H286,"")</f>
        <v/>
      </c>
      <c r="I282" s="8" t="str">
        <f>IF('Список ОО'!I286&lt;&gt;"",'Список ОО'!I286,"")</f>
        <v/>
      </c>
      <c r="J282" s="8" t="str">
        <f>IF('Список ОО'!J286&lt;&gt;"",'Список ОО'!J286,"")</f>
        <v/>
      </c>
      <c r="K282" s="10" t="str">
        <f>IF('Список ОО'!K286&lt;&gt;"",'Список ОО'!K286,"")</f>
        <v/>
      </c>
      <c r="L282" s="8" t="str">
        <f>IF('Список ОО'!L286&lt;&gt;"",'Список ОО'!L286,"")</f>
        <v/>
      </c>
      <c r="M282" s="8" t="str">
        <f>IF('Список ОО'!M286&lt;&gt;"",'Список ОО'!M286,"")</f>
        <v/>
      </c>
      <c r="N282" s="8" t="str">
        <f>IF('Список ОО'!N286&lt;&gt;"",'Список ОО'!N286,"")</f>
        <v/>
      </c>
      <c r="O282" s="8" t="str">
        <f>IF('Список ОО'!O286&lt;&gt;"",'Список ОО'!O286,"")</f>
        <v/>
      </c>
    </row>
    <row r="283" spans="1:15">
      <c r="A283" s="8">
        <f>'Список ОО'!A287*'Список ОО'!V287</f>
        <v>0</v>
      </c>
      <c r="B283" s="8" t="str">
        <f>IF('Список ОО'!V287&gt;0,'Список ОО'!B287,"")</f>
        <v/>
      </c>
      <c r="C283" s="8" t="str">
        <f>IF('Список ОО'!C287&lt;&gt;"",'Список ОО'!C287,"")</f>
        <v/>
      </c>
      <c r="D283" s="8" t="str">
        <f>IF('Список ОО'!D287&lt;&gt;"",'Список ОО'!D287,"")</f>
        <v/>
      </c>
      <c r="E283" s="8" t="str">
        <f>IF('Список ОО'!E287&lt;&gt;"",'Список ОО'!E287,"")</f>
        <v/>
      </c>
      <c r="F283" s="8" t="str">
        <f>IF('Список ОО'!F287&lt;&gt;"",'Список ОО'!F287,"")</f>
        <v/>
      </c>
      <c r="G283" s="8" t="str">
        <f>IF('Список ОО'!G287&lt;&gt;"",'Список ОО'!G287,"")</f>
        <v/>
      </c>
      <c r="H283" s="8" t="str">
        <f>IF('Список ОО'!H287&lt;&gt;"",'Список ОО'!H287,"")</f>
        <v/>
      </c>
      <c r="I283" s="8" t="str">
        <f>IF('Список ОО'!I287&lt;&gt;"",'Список ОО'!I287,"")</f>
        <v/>
      </c>
      <c r="J283" s="8" t="str">
        <f>IF('Список ОО'!J287&lt;&gt;"",'Список ОО'!J287,"")</f>
        <v/>
      </c>
      <c r="K283" s="10" t="str">
        <f>IF('Список ОО'!K287&lt;&gt;"",'Список ОО'!K287,"")</f>
        <v/>
      </c>
      <c r="L283" s="8" t="str">
        <f>IF('Список ОО'!L287&lt;&gt;"",'Список ОО'!L287,"")</f>
        <v/>
      </c>
      <c r="M283" s="8" t="str">
        <f>IF('Список ОО'!M287&lt;&gt;"",'Список ОО'!M287,"")</f>
        <v/>
      </c>
      <c r="N283" s="8" t="str">
        <f>IF('Список ОО'!N287&lt;&gt;"",'Список ОО'!N287,"")</f>
        <v/>
      </c>
      <c r="O283" s="8" t="str">
        <f>IF('Список ОО'!O287&lt;&gt;"",'Список ОО'!O287,"")</f>
        <v/>
      </c>
    </row>
    <row r="284" spans="1:15">
      <c r="A284" s="8">
        <f>'Список ОО'!A288*'Список ОО'!V288</f>
        <v>0</v>
      </c>
      <c r="B284" s="8" t="str">
        <f>IF('Список ОО'!V288&gt;0,'Список ОО'!B288,"")</f>
        <v/>
      </c>
      <c r="C284" s="8" t="str">
        <f>IF('Список ОО'!C288&lt;&gt;"",'Список ОО'!C288,"")</f>
        <v/>
      </c>
      <c r="D284" s="8" t="str">
        <f>IF('Список ОО'!D288&lt;&gt;"",'Список ОО'!D288,"")</f>
        <v/>
      </c>
      <c r="E284" s="8" t="str">
        <f>IF('Список ОО'!E288&lt;&gt;"",'Список ОО'!E288,"")</f>
        <v/>
      </c>
      <c r="F284" s="8" t="str">
        <f>IF('Список ОО'!F288&lt;&gt;"",'Список ОО'!F288,"")</f>
        <v/>
      </c>
      <c r="G284" s="8" t="str">
        <f>IF('Список ОО'!G288&lt;&gt;"",'Список ОО'!G288,"")</f>
        <v/>
      </c>
      <c r="H284" s="8" t="str">
        <f>IF('Список ОО'!H288&lt;&gt;"",'Список ОО'!H288,"")</f>
        <v/>
      </c>
      <c r="I284" s="8" t="str">
        <f>IF('Список ОО'!I288&lt;&gt;"",'Список ОО'!I288,"")</f>
        <v/>
      </c>
      <c r="J284" s="8" t="str">
        <f>IF('Список ОО'!J288&lt;&gt;"",'Список ОО'!J288,"")</f>
        <v/>
      </c>
      <c r="K284" s="10" t="str">
        <f>IF('Список ОО'!K288&lt;&gt;"",'Список ОО'!K288,"")</f>
        <v/>
      </c>
      <c r="L284" s="8" t="str">
        <f>IF('Список ОО'!L288&lt;&gt;"",'Список ОО'!L288,"")</f>
        <v/>
      </c>
      <c r="M284" s="8" t="str">
        <f>IF('Список ОО'!M288&lt;&gt;"",'Список ОО'!M288,"")</f>
        <v/>
      </c>
      <c r="N284" s="8" t="str">
        <f>IF('Список ОО'!N288&lt;&gt;"",'Список ОО'!N288,"")</f>
        <v/>
      </c>
      <c r="O284" s="8" t="str">
        <f>IF('Список ОО'!O288&lt;&gt;"",'Список ОО'!O288,"")</f>
        <v/>
      </c>
    </row>
    <row r="285" spans="1:15">
      <c r="A285" s="8">
        <f>'Список ОО'!A289*'Список ОО'!V289</f>
        <v>0</v>
      </c>
      <c r="B285" s="8" t="str">
        <f>IF('Список ОО'!V289&gt;0,'Список ОО'!B289,"")</f>
        <v/>
      </c>
      <c r="C285" s="8" t="str">
        <f>IF('Список ОО'!C289&lt;&gt;"",'Список ОО'!C289,"")</f>
        <v/>
      </c>
      <c r="D285" s="8" t="str">
        <f>IF('Список ОО'!D289&lt;&gt;"",'Список ОО'!D289,"")</f>
        <v/>
      </c>
      <c r="E285" s="8" t="str">
        <f>IF('Список ОО'!E289&lt;&gt;"",'Список ОО'!E289,"")</f>
        <v/>
      </c>
      <c r="F285" s="8" t="str">
        <f>IF('Список ОО'!F289&lt;&gt;"",'Список ОО'!F289,"")</f>
        <v/>
      </c>
      <c r="G285" s="8" t="str">
        <f>IF('Список ОО'!G289&lt;&gt;"",'Список ОО'!G289,"")</f>
        <v/>
      </c>
      <c r="H285" s="8" t="str">
        <f>IF('Список ОО'!H289&lt;&gt;"",'Список ОО'!H289,"")</f>
        <v/>
      </c>
      <c r="I285" s="8" t="str">
        <f>IF('Список ОО'!I289&lt;&gt;"",'Список ОО'!I289,"")</f>
        <v/>
      </c>
      <c r="J285" s="8" t="str">
        <f>IF('Список ОО'!J289&lt;&gt;"",'Список ОО'!J289,"")</f>
        <v/>
      </c>
      <c r="K285" s="10" t="str">
        <f>IF('Список ОО'!K289&lt;&gt;"",'Список ОО'!K289,"")</f>
        <v/>
      </c>
      <c r="L285" s="8" t="str">
        <f>IF('Список ОО'!L289&lt;&gt;"",'Список ОО'!L289,"")</f>
        <v/>
      </c>
      <c r="M285" s="8" t="str">
        <f>IF('Список ОО'!M289&lt;&gt;"",'Список ОО'!M289,"")</f>
        <v/>
      </c>
      <c r="N285" s="8" t="str">
        <f>IF('Список ОО'!N289&lt;&gt;"",'Список ОО'!N289,"")</f>
        <v/>
      </c>
      <c r="O285" s="8" t="str">
        <f>IF('Список ОО'!O289&lt;&gt;"",'Список ОО'!O289,"")</f>
        <v/>
      </c>
    </row>
    <row r="286" spans="1:15">
      <c r="A286" s="8">
        <f>'Список ОО'!A290*'Список ОО'!V290</f>
        <v>0</v>
      </c>
      <c r="B286" s="8" t="str">
        <f>IF('Список ОО'!V290&gt;0,'Список ОО'!B290,"")</f>
        <v/>
      </c>
      <c r="C286" s="8" t="str">
        <f>IF('Список ОО'!C290&lt;&gt;"",'Список ОО'!C290,"")</f>
        <v/>
      </c>
      <c r="D286" s="8" t="str">
        <f>IF('Список ОО'!D290&lt;&gt;"",'Список ОО'!D290,"")</f>
        <v/>
      </c>
      <c r="E286" s="8" t="str">
        <f>IF('Список ОО'!E290&lt;&gt;"",'Список ОО'!E290,"")</f>
        <v/>
      </c>
      <c r="F286" s="8" t="str">
        <f>IF('Список ОО'!F290&lt;&gt;"",'Список ОО'!F290,"")</f>
        <v/>
      </c>
      <c r="G286" s="8" t="str">
        <f>IF('Список ОО'!G290&lt;&gt;"",'Список ОО'!G290,"")</f>
        <v/>
      </c>
      <c r="H286" s="8" t="str">
        <f>IF('Список ОО'!H290&lt;&gt;"",'Список ОО'!H290,"")</f>
        <v/>
      </c>
      <c r="I286" s="8" t="str">
        <f>IF('Список ОО'!I290&lt;&gt;"",'Список ОО'!I290,"")</f>
        <v/>
      </c>
      <c r="J286" s="8" t="str">
        <f>IF('Список ОО'!J290&lt;&gt;"",'Список ОО'!J290,"")</f>
        <v/>
      </c>
      <c r="K286" s="10" t="str">
        <f>IF('Список ОО'!K290&lt;&gt;"",'Список ОО'!K290,"")</f>
        <v/>
      </c>
      <c r="L286" s="8" t="str">
        <f>IF('Список ОО'!L290&lt;&gt;"",'Список ОО'!L290,"")</f>
        <v/>
      </c>
      <c r="M286" s="8" t="str">
        <f>IF('Список ОО'!M290&lt;&gt;"",'Список ОО'!M290,"")</f>
        <v/>
      </c>
      <c r="N286" s="8" t="str">
        <f>IF('Список ОО'!N290&lt;&gt;"",'Список ОО'!N290,"")</f>
        <v/>
      </c>
      <c r="O286" s="8" t="str">
        <f>IF('Список ОО'!O290&lt;&gt;"",'Список ОО'!O290,"")</f>
        <v/>
      </c>
    </row>
    <row r="287" spans="1:15">
      <c r="A287" s="8">
        <f>'Список ОО'!A291*'Список ОО'!V291</f>
        <v>0</v>
      </c>
      <c r="B287" s="8" t="str">
        <f>IF('Список ОО'!V291&gt;0,'Список ОО'!B291,"")</f>
        <v/>
      </c>
      <c r="C287" s="8" t="str">
        <f>IF('Список ОО'!C291&lt;&gt;"",'Список ОО'!C291,"")</f>
        <v/>
      </c>
      <c r="D287" s="8" t="str">
        <f>IF('Список ОО'!D291&lt;&gt;"",'Список ОО'!D291,"")</f>
        <v/>
      </c>
      <c r="E287" s="8" t="str">
        <f>IF('Список ОО'!E291&lt;&gt;"",'Список ОО'!E291,"")</f>
        <v/>
      </c>
      <c r="F287" s="8" t="str">
        <f>IF('Список ОО'!F291&lt;&gt;"",'Список ОО'!F291,"")</f>
        <v/>
      </c>
      <c r="G287" s="8" t="str">
        <f>IF('Список ОО'!G291&lt;&gt;"",'Список ОО'!G291,"")</f>
        <v/>
      </c>
      <c r="H287" s="8" t="str">
        <f>IF('Список ОО'!H291&lt;&gt;"",'Список ОО'!H291,"")</f>
        <v/>
      </c>
      <c r="I287" s="8" t="str">
        <f>IF('Список ОО'!I291&lt;&gt;"",'Список ОО'!I291,"")</f>
        <v/>
      </c>
      <c r="J287" s="8" t="str">
        <f>IF('Список ОО'!J291&lt;&gt;"",'Список ОО'!J291,"")</f>
        <v/>
      </c>
      <c r="K287" s="10" t="str">
        <f>IF('Список ОО'!K291&lt;&gt;"",'Список ОО'!K291,"")</f>
        <v/>
      </c>
      <c r="L287" s="8" t="str">
        <f>IF('Список ОО'!L291&lt;&gt;"",'Список ОО'!L291,"")</f>
        <v/>
      </c>
      <c r="M287" s="8" t="str">
        <f>IF('Список ОО'!M291&lt;&gt;"",'Список ОО'!M291,"")</f>
        <v/>
      </c>
      <c r="N287" s="8" t="str">
        <f>IF('Список ОО'!N291&lt;&gt;"",'Список ОО'!N291,"")</f>
        <v/>
      </c>
      <c r="O287" s="8" t="str">
        <f>IF('Список ОО'!O291&lt;&gt;"",'Список ОО'!O291,"")</f>
        <v/>
      </c>
    </row>
    <row r="288" spans="1:15">
      <c r="A288" s="8">
        <f>'Список ОО'!A292*'Список ОО'!V292</f>
        <v>0</v>
      </c>
      <c r="B288" s="8" t="str">
        <f>IF('Список ОО'!V292&gt;0,'Список ОО'!B292,"")</f>
        <v/>
      </c>
      <c r="C288" s="8" t="str">
        <f>IF('Список ОО'!C292&lt;&gt;"",'Список ОО'!C292,"")</f>
        <v/>
      </c>
      <c r="D288" s="8" t="str">
        <f>IF('Список ОО'!D292&lt;&gt;"",'Список ОО'!D292,"")</f>
        <v/>
      </c>
      <c r="E288" s="8" t="str">
        <f>IF('Список ОО'!E292&lt;&gt;"",'Список ОО'!E292,"")</f>
        <v/>
      </c>
      <c r="F288" s="8" t="str">
        <f>IF('Список ОО'!F292&lt;&gt;"",'Список ОО'!F292,"")</f>
        <v/>
      </c>
      <c r="G288" s="8" t="str">
        <f>IF('Список ОО'!G292&lt;&gt;"",'Список ОО'!G292,"")</f>
        <v/>
      </c>
      <c r="H288" s="8" t="str">
        <f>IF('Список ОО'!H292&lt;&gt;"",'Список ОО'!H292,"")</f>
        <v/>
      </c>
      <c r="I288" s="8" t="str">
        <f>IF('Список ОО'!I292&lt;&gt;"",'Список ОО'!I292,"")</f>
        <v/>
      </c>
      <c r="J288" s="8" t="str">
        <f>IF('Список ОО'!J292&lt;&gt;"",'Список ОО'!J292,"")</f>
        <v/>
      </c>
      <c r="K288" s="10" t="str">
        <f>IF('Список ОО'!K292&lt;&gt;"",'Список ОО'!K292,"")</f>
        <v/>
      </c>
      <c r="L288" s="8" t="str">
        <f>IF('Список ОО'!L292&lt;&gt;"",'Список ОО'!L292,"")</f>
        <v/>
      </c>
      <c r="M288" s="8" t="str">
        <f>IF('Список ОО'!M292&lt;&gt;"",'Список ОО'!M292,"")</f>
        <v/>
      </c>
      <c r="N288" s="8" t="str">
        <f>IF('Список ОО'!N292&lt;&gt;"",'Список ОО'!N292,"")</f>
        <v/>
      </c>
      <c r="O288" s="8" t="str">
        <f>IF('Список ОО'!O292&lt;&gt;"",'Список ОО'!O292,"")</f>
        <v/>
      </c>
    </row>
    <row r="289" spans="1:15">
      <c r="A289" s="8">
        <f>'Список ОО'!A293*'Список ОО'!V293</f>
        <v>0</v>
      </c>
      <c r="B289" s="8" t="str">
        <f>IF('Список ОО'!V293&gt;0,'Список ОО'!B293,"")</f>
        <v/>
      </c>
      <c r="C289" s="8" t="str">
        <f>IF('Список ОО'!C293&lt;&gt;"",'Список ОО'!C293,"")</f>
        <v/>
      </c>
      <c r="D289" s="8" t="str">
        <f>IF('Список ОО'!D293&lt;&gt;"",'Список ОО'!D293,"")</f>
        <v/>
      </c>
      <c r="E289" s="8" t="str">
        <f>IF('Список ОО'!E293&lt;&gt;"",'Список ОО'!E293,"")</f>
        <v/>
      </c>
      <c r="F289" s="8" t="str">
        <f>IF('Список ОО'!F293&lt;&gt;"",'Список ОО'!F293,"")</f>
        <v/>
      </c>
      <c r="G289" s="8" t="str">
        <f>IF('Список ОО'!G293&lt;&gt;"",'Список ОО'!G293,"")</f>
        <v/>
      </c>
      <c r="H289" s="8" t="str">
        <f>IF('Список ОО'!H293&lt;&gt;"",'Список ОО'!H293,"")</f>
        <v/>
      </c>
      <c r="I289" s="8" t="str">
        <f>IF('Список ОО'!I293&lt;&gt;"",'Список ОО'!I293,"")</f>
        <v/>
      </c>
      <c r="J289" s="8" t="str">
        <f>IF('Список ОО'!J293&lt;&gt;"",'Список ОО'!J293,"")</f>
        <v/>
      </c>
      <c r="K289" s="10" t="str">
        <f>IF('Список ОО'!K293&lt;&gt;"",'Список ОО'!K293,"")</f>
        <v/>
      </c>
      <c r="L289" s="8" t="str">
        <f>IF('Список ОО'!L293&lt;&gt;"",'Список ОО'!L293,"")</f>
        <v/>
      </c>
      <c r="M289" s="8" t="str">
        <f>IF('Список ОО'!M293&lt;&gt;"",'Список ОО'!M293,"")</f>
        <v/>
      </c>
      <c r="N289" s="8" t="str">
        <f>IF('Список ОО'!N293&lt;&gt;"",'Список ОО'!N293,"")</f>
        <v/>
      </c>
      <c r="O289" s="8" t="str">
        <f>IF('Список ОО'!O293&lt;&gt;"",'Список ОО'!O293,"")</f>
        <v/>
      </c>
    </row>
    <row r="290" spans="1:15">
      <c r="A290" s="8">
        <f>'Список ОО'!A294*'Список ОО'!V294</f>
        <v>0</v>
      </c>
      <c r="B290" s="8" t="str">
        <f>IF('Список ОО'!V294&gt;0,'Список ОО'!B294,"")</f>
        <v/>
      </c>
      <c r="C290" s="8" t="str">
        <f>IF('Список ОО'!C294&lt;&gt;"",'Список ОО'!C294,"")</f>
        <v/>
      </c>
      <c r="D290" s="8" t="str">
        <f>IF('Список ОО'!D294&lt;&gt;"",'Список ОО'!D294,"")</f>
        <v/>
      </c>
      <c r="E290" s="8" t="str">
        <f>IF('Список ОО'!E294&lt;&gt;"",'Список ОО'!E294,"")</f>
        <v/>
      </c>
      <c r="F290" s="8" t="str">
        <f>IF('Список ОО'!F294&lt;&gt;"",'Список ОО'!F294,"")</f>
        <v/>
      </c>
      <c r="G290" s="8" t="str">
        <f>IF('Список ОО'!G294&lt;&gt;"",'Список ОО'!G294,"")</f>
        <v/>
      </c>
      <c r="H290" s="8" t="str">
        <f>IF('Список ОО'!H294&lt;&gt;"",'Список ОО'!H294,"")</f>
        <v/>
      </c>
      <c r="I290" s="8" t="str">
        <f>IF('Список ОО'!I294&lt;&gt;"",'Список ОО'!I294,"")</f>
        <v/>
      </c>
      <c r="J290" s="8" t="str">
        <f>IF('Список ОО'!J294&lt;&gt;"",'Список ОО'!J294,"")</f>
        <v/>
      </c>
      <c r="K290" s="10" t="str">
        <f>IF('Список ОО'!K294&lt;&gt;"",'Список ОО'!K294,"")</f>
        <v/>
      </c>
      <c r="L290" s="8" t="str">
        <f>IF('Список ОО'!L294&lt;&gt;"",'Список ОО'!L294,"")</f>
        <v/>
      </c>
      <c r="M290" s="8" t="str">
        <f>IF('Список ОО'!M294&lt;&gt;"",'Список ОО'!M294,"")</f>
        <v/>
      </c>
      <c r="N290" s="8" t="str">
        <f>IF('Список ОО'!N294&lt;&gt;"",'Список ОО'!N294,"")</f>
        <v/>
      </c>
      <c r="O290" s="8" t="str">
        <f>IF('Список ОО'!O294&lt;&gt;"",'Список ОО'!O294,"")</f>
        <v/>
      </c>
    </row>
    <row r="291" spans="1:15">
      <c r="A291" s="8">
        <f>'Список ОО'!A295*'Список ОО'!V295</f>
        <v>0</v>
      </c>
      <c r="B291" s="8" t="str">
        <f>IF('Список ОО'!V295&gt;0,'Список ОО'!B295,"")</f>
        <v/>
      </c>
      <c r="C291" s="8" t="str">
        <f>IF('Список ОО'!C295&lt;&gt;"",'Список ОО'!C295,"")</f>
        <v/>
      </c>
      <c r="D291" s="8" t="str">
        <f>IF('Список ОО'!D295&lt;&gt;"",'Список ОО'!D295,"")</f>
        <v/>
      </c>
      <c r="E291" s="8" t="str">
        <f>IF('Список ОО'!E295&lt;&gt;"",'Список ОО'!E295,"")</f>
        <v/>
      </c>
      <c r="F291" s="8" t="str">
        <f>IF('Список ОО'!F295&lt;&gt;"",'Список ОО'!F295,"")</f>
        <v/>
      </c>
      <c r="G291" s="8" t="str">
        <f>IF('Список ОО'!G295&lt;&gt;"",'Список ОО'!G295,"")</f>
        <v/>
      </c>
      <c r="H291" s="8" t="str">
        <f>IF('Список ОО'!H295&lt;&gt;"",'Список ОО'!H295,"")</f>
        <v/>
      </c>
      <c r="I291" s="8" t="str">
        <f>IF('Список ОО'!I295&lt;&gt;"",'Список ОО'!I295,"")</f>
        <v/>
      </c>
      <c r="J291" s="8" t="str">
        <f>IF('Список ОО'!J295&lt;&gt;"",'Список ОО'!J295,"")</f>
        <v/>
      </c>
      <c r="K291" s="10" t="str">
        <f>IF('Список ОО'!K295&lt;&gt;"",'Список ОО'!K295,"")</f>
        <v/>
      </c>
      <c r="L291" s="8" t="str">
        <f>IF('Список ОО'!L295&lt;&gt;"",'Список ОО'!L295,"")</f>
        <v/>
      </c>
      <c r="M291" s="8" t="str">
        <f>IF('Список ОО'!M295&lt;&gt;"",'Список ОО'!M295,"")</f>
        <v/>
      </c>
      <c r="N291" s="8" t="str">
        <f>IF('Список ОО'!N295&lt;&gt;"",'Список ОО'!N295,"")</f>
        <v/>
      </c>
      <c r="O291" s="8" t="str">
        <f>IF('Список ОО'!O295&lt;&gt;"",'Список ОО'!O295,"")</f>
        <v/>
      </c>
    </row>
    <row r="292" spans="1:15">
      <c r="A292" s="8">
        <f>'Список ОО'!A296*'Список ОО'!V296</f>
        <v>0</v>
      </c>
      <c r="B292" s="8" t="str">
        <f>IF('Список ОО'!V296&gt;0,'Список ОО'!B296,"")</f>
        <v/>
      </c>
      <c r="C292" s="8" t="str">
        <f>IF('Список ОО'!C296&lt;&gt;"",'Список ОО'!C296,"")</f>
        <v/>
      </c>
      <c r="D292" s="8" t="str">
        <f>IF('Список ОО'!D296&lt;&gt;"",'Список ОО'!D296,"")</f>
        <v/>
      </c>
      <c r="E292" s="8" t="str">
        <f>IF('Список ОО'!E296&lt;&gt;"",'Список ОО'!E296,"")</f>
        <v/>
      </c>
      <c r="F292" s="8" t="str">
        <f>IF('Список ОО'!F296&lt;&gt;"",'Список ОО'!F296,"")</f>
        <v/>
      </c>
      <c r="G292" s="8" t="str">
        <f>IF('Список ОО'!G296&lt;&gt;"",'Список ОО'!G296,"")</f>
        <v/>
      </c>
      <c r="H292" s="8" t="str">
        <f>IF('Список ОО'!H296&lt;&gt;"",'Список ОО'!H296,"")</f>
        <v/>
      </c>
      <c r="I292" s="8" t="str">
        <f>IF('Список ОО'!I296&lt;&gt;"",'Список ОО'!I296,"")</f>
        <v/>
      </c>
      <c r="J292" s="8" t="str">
        <f>IF('Список ОО'!J296&lt;&gt;"",'Список ОО'!J296,"")</f>
        <v/>
      </c>
      <c r="K292" s="10" t="str">
        <f>IF('Список ОО'!K296&lt;&gt;"",'Список ОО'!K296,"")</f>
        <v/>
      </c>
      <c r="L292" s="8" t="str">
        <f>IF('Список ОО'!L296&lt;&gt;"",'Список ОО'!L296,"")</f>
        <v/>
      </c>
      <c r="M292" s="8" t="str">
        <f>IF('Список ОО'!M296&lt;&gt;"",'Список ОО'!M296,"")</f>
        <v/>
      </c>
      <c r="N292" s="8" t="str">
        <f>IF('Список ОО'!N296&lt;&gt;"",'Список ОО'!N296,"")</f>
        <v/>
      </c>
      <c r="O292" s="8" t="str">
        <f>IF('Список ОО'!O296&lt;&gt;"",'Список ОО'!O296,"")</f>
        <v/>
      </c>
    </row>
    <row r="293" spans="1:15">
      <c r="A293" s="8">
        <f>'Список ОО'!A297*'Список ОО'!V297</f>
        <v>0</v>
      </c>
      <c r="B293" s="8" t="str">
        <f>IF('Список ОО'!V297&gt;0,'Список ОО'!B297,"")</f>
        <v/>
      </c>
      <c r="C293" s="8" t="str">
        <f>IF('Список ОО'!C297&lt;&gt;"",'Список ОО'!C297,"")</f>
        <v/>
      </c>
      <c r="D293" s="8" t="str">
        <f>IF('Список ОО'!D297&lt;&gt;"",'Список ОО'!D297,"")</f>
        <v/>
      </c>
      <c r="E293" s="8" t="str">
        <f>IF('Список ОО'!E297&lt;&gt;"",'Список ОО'!E297,"")</f>
        <v/>
      </c>
      <c r="F293" s="8" t="str">
        <f>IF('Список ОО'!F297&lt;&gt;"",'Список ОО'!F297,"")</f>
        <v/>
      </c>
      <c r="G293" s="8" t="str">
        <f>IF('Список ОО'!G297&lt;&gt;"",'Список ОО'!G297,"")</f>
        <v/>
      </c>
      <c r="H293" s="8" t="str">
        <f>IF('Список ОО'!H297&lt;&gt;"",'Список ОО'!H297,"")</f>
        <v/>
      </c>
      <c r="I293" s="8" t="str">
        <f>IF('Список ОО'!I297&lt;&gt;"",'Список ОО'!I297,"")</f>
        <v/>
      </c>
      <c r="J293" s="8" t="str">
        <f>IF('Список ОО'!J297&lt;&gt;"",'Список ОО'!J297,"")</f>
        <v/>
      </c>
      <c r="K293" s="10" t="str">
        <f>IF('Список ОО'!K297&lt;&gt;"",'Список ОО'!K297,"")</f>
        <v/>
      </c>
      <c r="L293" s="8" t="str">
        <f>IF('Список ОО'!L297&lt;&gt;"",'Список ОО'!L297,"")</f>
        <v/>
      </c>
      <c r="M293" s="8" t="str">
        <f>IF('Список ОО'!M297&lt;&gt;"",'Список ОО'!M297,"")</f>
        <v/>
      </c>
      <c r="N293" s="8" t="str">
        <f>IF('Список ОО'!N297&lt;&gt;"",'Список ОО'!N297,"")</f>
        <v/>
      </c>
      <c r="O293" s="8" t="str">
        <f>IF('Список ОО'!O297&lt;&gt;"",'Список ОО'!O297,"")</f>
        <v/>
      </c>
    </row>
    <row r="294" spans="1:15">
      <c r="A294" s="8">
        <f>'Список ОО'!A298*'Список ОО'!V298</f>
        <v>0</v>
      </c>
      <c r="B294" s="8" t="str">
        <f>IF('Список ОО'!V298&gt;0,'Список ОО'!B298,"")</f>
        <v/>
      </c>
      <c r="C294" s="8" t="str">
        <f>IF('Список ОО'!C298&lt;&gt;"",'Список ОО'!C298,"")</f>
        <v/>
      </c>
      <c r="D294" s="8" t="str">
        <f>IF('Список ОО'!D298&lt;&gt;"",'Список ОО'!D298,"")</f>
        <v/>
      </c>
      <c r="E294" s="8" t="str">
        <f>IF('Список ОО'!E298&lt;&gt;"",'Список ОО'!E298,"")</f>
        <v/>
      </c>
      <c r="F294" s="8" t="str">
        <f>IF('Список ОО'!F298&lt;&gt;"",'Список ОО'!F298,"")</f>
        <v/>
      </c>
      <c r="G294" s="8" t="str">
        <f>IF('Список ОО'!G298&lt;&gt;"",'Список ОО'!G298,"")</f>
        <v/>
      </c>
      <c r="H294" s="8" t="str">
        <f>IF('Список ОО'!H298&lt;&gt;"",'Список ОО'!H298,"")</f>
        <v/>
      </c>
      <c r="I294" s="8" t="str">
        <f>IF('Список ОО'!I298&lt;&gt;"",'Список ОО'!I298,"")</f>
        <v/>
      </c>
      <c r="J294" s="8" t="str">
        <f>IF('Список ОО'!J298&lt;&gt;"",'Список ОО'!J298,"")</f>
        <v/>
      </c>
      <c r="K294" s="10" t="str">
        <f>IF('Список ОО'!K298&lt;&gt;"",'Список ОО'!K298,"")</f>
        <v/>
      </c>
      <c r="L294" s="8" t="str">
        <f>IF('Список ОО'!L298&lt;&gt;"",'Список ОО'!L298,"")</f>
        <v/>
      </c>
      <c r="M294" s="8" t="str">
        <f>IF('Список ОО'!M298&lt;&gt;"",'Список ОО'!M298,"")</f>
        <v/>
      </c>
      <c r="N294" s="8" t="str">
        <f>IF('Список ОО'!N298&lt;&gt;"",'Список ОО'!N298,"")</f>
        <v/>
      </c>
      <c r="O294" s="8" t="str">
        <f>IF('Список ОО'!O298&lt;&gt;"",'Список ОО'!O298,"")</f>
        <v/>
      </c>
    </row>
    <row r="295" spans="1:15">
      <c r="A295" s="8">
        <f>'Список ОО'!A299*'Список ОО'!V299</f>
        <v>0</v>
      </c>
      <c r="B295" s="8" t="str">
        <f>IF('Список ОО'!V299&gt;0,'Список ОО'!B299,"")</f>
        <v/>
      </c>
      <c r="C295" s="8" t="str">
        <f>IF('Список ОО'!C299&lt;&gt;"",'Список ОО'!C299,"")</f>
        <v/>
      </c>
      <c r="D295" s="8" t="str">
        <f>IF('Список ОО'!D299&lt;&gt;"",'Список ОО'!D299,"")</f>
        <v/>
      </c>
      <c r="E295" s="8" t="str">
        <f>IF('Список ОО'!E299&lt;&gt;"",'Список ОО'!E299,"")</f>
        <v/>
      </c>
      <c r="F295" s="8" t="str">
        <f>IF('Список ОО'!F299&lt;&gt;"",'Список ОО'!F299,"")</f>
        <v/>
      </c>
      <c r="G295" s="8" t="str">
        <f>IF('Список ОО'!G299&lt;&gt;"",'Список ОО'!G299,"")</f>
        <v/>
      </c>
      <c r="H295" s="8" t="str">
        <f>IF('Список ОО'!H299&lt;&gt;"",'Список ОО'!H299,"")</f>
        <v/>
      </c>
      <c r="I295" s="8" t="str">
        <f>IF('Список ОО'!I299&lt;&gt;"",'Список ОО'!I299,"")</f>
        <v/>
      </c>
      <c r="J295" s="8" t="str">
        <f>IF('Список ОО'!J299&lt;&gt;"",'Список ОО'!J299,"")</f>
        <v/>
      </c>
      <c r="K295" s="10" t="str">
        <f>IF('Список ОО'!K299&lt;&gt;"",'Список ОО'!K299,"")</f>
        <v/>
      </c>
      <c r="L295" s="8" t="str">
        <f>IF('Список ОО'!L299&lt;&gt;"",'Список ОО'!L299,"")</f>
        <v/>
      </c>
      <c r="M295" s="8" t="str">
        <f>IF('Список ОО'!M299&lt;&gt;"",'Список ОО'!M299,"")</f>
        <v/>
      </c>
      <c r="N295" s="8" t="str">
        <f>IF('Список ОО'!N299&lt;&gt;"",'Список ОО'!N299,"")</f>
        <v/>
      </c>
      <c r="O295" s="8" t="str">
        <f>IF('Список ОО'!O299&lt;&gt;"",'Список ОО'!O299,"")</f>
        <v/>
      </c>
    </row>
    <row r="296" spans="1:15">
      <c r="A296" s="8">
        <f>'Список ОО'!A300*'Список ОО'!V300</f>
        <v>0</v>
      </c>
      <c r="B296" s="8" t="str">
        <f>IF('Список ОО'!V300&gt;0,'Список ОО'!B300,"")</f>
        <v/>
      </c>
      <c r="C296" s="8" t="str">
        <f>IF('Список ОО'!C300&lt;&gt;"",'Список ОО'!C300,"")</f>
        <v/>
      </c>
      <c r="D296" s="8" t="str">
        <f>IF('Список ОО'!D300&lt;&gt;"",'Список ОО'!D300,"")</f>
        <v/>
      </c>
      <c r="E296" s="8" t="str">
        <f>IF('Список ОО'!E300&lt;&gt;"",'Список ОО'!E300,"")</f>
        <v/>
      </c>
      <c r="F296" s="8" t="str">
        <f>IF('Список ОО'!F300&lt;&gt;"",'Список ОО'!F300,"")</f>
        <v/>
      </c>
      <c r="G296" s="8" t="str">
        <f>IF('Список ОО'!G300&lt;&gt;"",'Список ОО'!G300,"")</f>
        <v/>
      </c>
      <c r="H296" s="8" t="str">
        <f>IF('Список ОО'!H300&lt;&gt;"",'Список ОО'!H300,"")</f>
        <v/>
      </c>
      <c r="I296" s="8" t="str">
        <f>IF('Список ОО'!I300&lt;&gt;"",'Список ОО'!I300,"")</f>
        <v/>
      </c>
      <c r="J296" s="8" t="str">
        <f>IF('Список ОО'!J300&lt;&gt;"",'Список ОО'!J300,"")</f>
        <v/>
      </c>
      <c r="K296" s="10" t="str">
        <f>IF('Список ОО'!K300&lt;&gt;"",'Список ОО'!K300,"")</f>
        <v/>
      </c>
      <c r="L296" s="8" t="str">
        <f>IF('Список ОО'!L300&lt;&gt;"",'Список ОО'!L300,"")</f>
        <v/>
      </c>
      <c r="M296" s="8" t="str">
        <f>IF('Список ОО'!M300&lt;&gt;"",'Список ОО'!M300,"")</f>
        <v/>
      </c>
      <c r="N296" s="8" t="str">
        <f>IF('Список ОО'!N300&lt;&gt;"",'Список ОО'!N300,"")</f>
        <v/>
      </c>
      <c r="O296" s="8" t="str">
        <f>IF('Список ОО'!O300&lt;&gt;"",'Список ОО'!O300,"")</f>
        <v/>
      </c>
    </row>
    <row r="297" spans="1:15">
      <c r="A297" s="8">
        <f>'Список ОО'!A301*'Список ОО'!V301</f>
        <v>0</v>
      </c>
      <c r="B297" s="8" t="str">
        <f>IF('Список ОО'!V301&gt;0,'Список ОО'!B301,"")</f>
        <v/>
      </c>
      <c r="C297" s="8" t="str">
        <f>IF('Список ОО'!C301&lt;&gt;"",'Список ОО'!C301,"")</f>
        <v/>
      </c>
      <c r="D297" s="8" t="str">
        <f>IF('Список ОО'!D301&lt;&gt;"",'Список ОО'!D301,"")</f>
        <v/>
      </c>
      <c r="E297" s="8" t="str">
        <f>IF('Список ОО'!E301&lt;&gt;"",'Список ОО'!E301,"")</f>
        <v/>
      </c>
      <c r="F297" s="8" t="str">
        <f>IF('Список ОО'!F301&lt;&gt;"",'Список ОО'!F301,"")</f>
        <v/>
      </c>
      <c r="G297" s="8" t="str">
        <f>IF('Список ОО'!G301&lt;&gt;"",'Список ОО'!G301,"")</f>
        <v/>
      </c>
      <c r="H297" s="8" t="str">
        <f>IF('Список ОО'!H301&lt;&gt;"",'Список ОО'!H301,"")</f>
        <v/>
      </c>
      <c r="I297" s="8" t="str">
        <f>IF('Список ОО'!I301&lt;&gt;"",'Список ОО'!I301,"")</f>
        <v/>
      </c>
      <c r="J297" s="8" t="str">
        <f>IF('Список ОО'!J301&lt;&gt;"",'Список ОО'!J301,"")</f>
        <v/>
      </c>
      <c r="K297" s="10" t="str">
        <f>IF('Список ОО'!K301&lt;&gt;"",'Список ОО'!K301,"")</f>
        <v/>
      </c>
      <c r="L297" s="8" t="str">
        <f>IF('Список ОО'!L301&lt;&gt;"",'Список ОО'!L301,"")</f>
        <v/>
      </c>
      <c r="M297" s="8" t="str">
        <f>IF('Список ОО'!M301&lt;&gt;"",'Список ОО'!M301,"")</f>
        <v/>
      </c>
      <c r="N297" s="8" t="str">
        <f>IF('Список ОО'!N301&lt;&gt;"",'Список ОО'!N301,"")</f>
        <v/>
      </c>
      <c r="O297" s="8" t="str">
        <f>IF('Список ОО'!O301&lt;&gt;"",'Список ОО'!O301,"")</f>
        <v/>
      </c>
    </row>
    <row r="298" spans="1:15">
      <c r="A298" s="8">
        <f>'Список ОО'!A302*'Список ОО'!V302</f>
        <v>0</v>
      </c>
      <c r="B298" s="8" t="str">
        <f>IF('Список ОО'!V302&gt;0,'Список ОО'!B302,"")</f>
        <v/>
      </c>
      <c r="C298" s="8" t="str">
        <f>IF('Список ОО'!C302&lt;&gt;"",'Список ОО'!C302,"")</f>
        <v/>
      </c>
      <c r="D298" s="8" t="str">
        <f>IF('Список ОО'!D302&lt;&gt;"",'Список ОО'!D302,"")</f>
        <v/>
      </c>
      <c r="E298" s="8" t="str">
        <f>IF('Список ОО'!E302&lt;&gt;"",'Список ОО'!E302,"")</f>
        <v/>
      </c>
      <c r="F298" s="8" t="str">
        <f>IF('Список ОО'!F302&lt;&gt;"",'Список ОО'!F302,"")</f>
        <v/>
      </c>
      <c r="G298" s="8" t="str">
        <f>IF('Список ОО'!G302&lt;&gt;"",'Список ОО'!G302,"")</f>
        <v/>
      </c>
      <c r="H298" s="8" t="str">
        <f>IF('Список ОО'!H302&lt;&gt;"",'Список ОО'!H302,"")</f>
        <v/>
      </c>
      <c r="I298" s="8" t="str">
        <f>IF('Список ОО'!I302&lt;&gt;"",'Список ОО'!I302,"")</f>
        <v/>
      </c>
      <c r="J298" s="8" t="str">
        <f>IF('Список ОО'!J302&lt;&gt;"",'Список ОО'!J302,"")</f>
        <v/>
      </c>
      <c r="K298" s="10" t="str">
        <f>IF('Список ОО'!K302&lt;&gt;"",'Список ОО'!K302,"")</f>
        <v/>
      </c>
      <c r="L298" s="8" t="str">
        <f>IF('Список ОО'!L302&lt;&gt;"",'Список ОО'!L302,"")</f>
        <v/>
      </c>
      <c r="M298" s="8" t="str">
        <f>IF('Список ОО'!M302&lt;&gt;"",'Список ОО'!M302,"")</f>
        <v/>
      </c>
      <c r="N298" s="8" t="str">
        <f>IF('Список ОО'!N302&lt;&gt;"",'Список ОО'!N302,"")</f>
        <v/>
      </c>
      <c r="O298" s="8" t="str">
        <f>IF('Список ОО'!O302&lt;&gt;"",'Список ОО'!O302,"")</f>
        <v/>
      </c>
    </row>
    <row r="299" spans="1:15">
      <c r="A299" s="8">
        <f>'Список ОО'!A303*'Список ОО'!V303</f>
        <v>0</v>
      </c>
      <c r="B299" s="8" t="str">
        <f>IF('Список ОО'!V303&gt;0,'Список ОО'!B303,"")</f>
        <v/>
      </c>
      <c r="C299" s="8" t="str">
        <f>IF('Список ОО'!C303&lt;&gt;"",'Список ОО'!C303,"")</f>
        <v/>
      </c>
      <c r="D299" s="8" t="str">
        <f>IF('Список ОО'!D303&lt;&gt;"",'Список ОО'!D303,"")</f>
        <v/>
      </c>
      <c r="E299" s="8" t="str">
        <f>IF('Список ОО'!E303&lt;&gt;"",'Список ОО'!E303,"")</f>
        <v/>
      </c>
      <c r="F299" s="8" t="str">
        <f>IF('Список ОО'!F303&lt;&gt;"",'Список ОО'!F303,"")</f>
        <v/>
      </c>
      <c r="G299" s="8" t="str">
        <f>IF('Список ОО'!G303&lt;&gt;"",'Список ОО'!G303,"")</f>
        <v/>
      </c>
      <c r="H299" s="8" t="str">
        <f>IF('Список ОО'!H303&lt;&gt;"",'Список ОО'!H303,"")</f>
        <v/>
      </c>
      <c r="I299" s="8" t="str">
        <f>IF('Список ОО'!I303&lt;&gt;"",'Список ОО'!I303,"")</f>
        <v/>
      </c>
      <c r="J299" s="8" t="str">
        <f>IF('Список ОО'!J303&lt;&gt;"",'Список ОО'!J303,"")</f>
        <v/>
      </c>
      <c r="K299" s="10" t="str">
        <f>IF('Список ОО'!K303&lt;&gt;"",'Список ОО'!K303,"")</f>
        <v/>
      </c>
      <c r="L299" s="8" t="str">
        <f>IF('Список ОО'!L303&lt;&gt;"",'Список ОО'!L303,"")</f>
        <v/>
      </c>
      <c r="M299" s="8" t="str">
        <f>IF('Список ОО'!M303&lt;&gt;"",'Список ОО'!M303,"")</f>
        <v/>
      </c>
      <c r="N299" s="8" t="str">
        <f>IF('Список ОО'!N303&lt;&gt;"",'Список ОО'!N303,"")</f>
        <v/>
      </c>
      <c r="O299" s="8" t="str">
        <f>IF('Список ОО'!O303&lt;&gt;"",'Список ОО'!O303,"")</f>
        <v/>
      </c>
    </row>
    <row r="300" spans="1:15">
      <c r="A300" s="8">
        <f>'Список ОО'!A304*'Список ОО'!V304</f>
        <v>0</v>
      </c>
      <c r="B300" s="8" t="str">
        <f>IF('Список ОО'!V304&gt;0,'Список ОО'!B304,"")</f>
        <v/>
      </c>
      <c r="C300" s="8" t="str">
        <f>IF('Список ОО'!C304&lt;&gt;"",'Список ОО'!C304,"")</f>
        <v/>
      </c>
      <c r="D300" s="8" t="str">
        <f>IF('Список ОО'!D304&lt;&gt;"",'Список ОО'!D304,"")</f>
        <v/>
      </c>
      <c r="E300" s="8" t="str">
        <f>IF('Список ОО'!E304&lt;&gt;"",'Список ОО'!E304,"")</f>
        <v/>
      </c>
      <c r="F300" s="8" t="str">
        <f>IF('Список ОО'!F304&lt;&gt;"",'Список ОО'!F304,"")</f>
        <v/>
      </c>
      <c r="G300" s="8" t="str">
        <f>IF('Список ОО'!G304&lt;&gt;"",'Список ОО'!G304,"")</f>
        <v/>
      </c>
      <c r="H300" s="8" t="str">
        <f>IF('Список ОО'!H304&lt;&gt;"",'Список ОО'!H304,"")</f>
        <v/>
      </c>
      <c r="I300" s="8" t="str">
        <f>IF('Список ОО'!I304&lt;&gt;"",'Список ОО'!I304,"")</f>
        <v/>
      </c>
      <c r="J300" s="8" t="str">
        <f>IF('Список ОО'!J304&lt;&gt;"",'Список ОО'!J304,"")</f>
        <v/>
      </c>
      <c r="K300" s="10" t="str">
        <f>IF('Список ОО'!K304&lt;&gt;"",'Список ОО'!K304,"")</f>
        <v/>
      </c>
      <c r="L300" s="8" t="str">
        <f>IF('Список ОО'!L304&lt;&gt;"",'Список ОО'!L304,"")</f>
        <v/>
      </c>
      <c r="M300" s="8" t="str">
        <f>IF('Список ОО'!M304&lt;&gt;"",'Список ОО'!M304,"")</f>
        <v/>
      </c>
      <c r="N300" s="8" t="str">
        <f>IF('Список ОО'!N304&lt;&gt;"",'Список ОО'!N304,"")</f>
        <v/>
      </c>
      <c r="O300" s="8" t="str">
        <f>IF('Список ОО'!O304&lt;&gt;"",'Список ОО'!O304,"")</f>
        <v/>
      </c>
    </row>
    <row r="301" spans="1:15">
      <c r="A301" s="8">
        <f>'Список ОО'!A305*'Список ОО'!V305</f>
        <v>0</v>
      </c>
      <c r="B301" s="8" t="str">
        <f>IF('Список ОО'!V305&gt;0,'Список ОО'!B305,"")</f>
        <v/>
      </c>
      <c r="C301" s="8" t="str">
        <f>IF('Список ОО'!C305&lt;&gt;"",'Список ОО'!C305,"")</f>
        <v/>
      </c>
      <c r="D301" s="8" t="str">
        <f>IF('Список ОО'!D305&lt;&gt;"",'Список ОО'!D305,"")</f>
        <v/>
      </c>
      <c r="E301" s="8" t="str">
        <f>IF('Список ОО'!E305&lt;&gt;"",'Список ОО'!E305,"")</f>
        <v/>
      </c>
      <c r="F301" s="8" t="str">
        <f>IF('Список ОО'!F305&lt;&gt;"",'Список ОО'!F305,"")</f>
        <v/>
      </c>
      <c r="G301" s="8" t="str">
        <f>IF('Список ОО'!G305&lt;&gt;"",'Список ОО'!G305,"")</f>
        <v/>
      </c>
      <c r="H301" s="8" t="str">
        <f>IF('Список ОО'!H305&lt;&gt;"",'Список ОО'!H305,"")</f>
        <v/>
      </c>
      <c r="I301" s="8" t="str">
        <f>IF('Список ОО'!I305&lt;&gt;"",'Список ОО'!I305,"")</f>
        <v/>
      </c>
      <c r="J301" s="8" t="str">
        <f>IF('Список ОО'!J305&lt;&gt;"",'Список ОО'!J305,"")</f>
        <v/>
      </c>
      <c r="K301" s="10" t="str">
        <f>IF('Список ОО'!K305&lt;&gt;"",'Список ОО'!K305,"")</f>
        <v/>
      </c>
      <c r="L301" s="8" t="str">
        <f>IF('Список ОО'!L305&lt;&gt;"",'Список ОО'!L305,"")</f>
        <v/>
      </c>
      <c r="M301" s="8" t="str">
        <f>IF('Список ОО'!M305&lt;&gt;"",'Список ОО'!M305,"")</f>
        <v/>
      </c>
      <c r="N301" s="8" t="str">
        <f>IF('Список ОО'!N305&lt;&gt;"",'Список ОО'!N305,"")</f>
        <v/>
      </c>
      <c r="O301" s="8" t="str">
        <f>IF('Список ОО'!O305&lt;&gt;"",'Список ОО'!O305,"")</f>
        <v/>
      </c>
    </row>
    <row r="302" spans="1:15">
      <c r="A302" s="8">
        <f>'Список ОО'!A306*'Список ОО'!V306</f>
        <v>0</v>
      </c>
      <c r="B302" s="8" t="str">
        <f>IF('Список ОО'!V306&gt;0,'Список ОО'!B306,"")</f>
        <v/>
      </c>
      <c r="C302" s="8" t="str">
        <f>IF('Список ОО'!C306&lt;&gt;"",'Список ОО'!C306,"")</f>
        <v/>
      </c>
      <c r="D302" s="8" t="str">
        <f>IF('Список ОО'!D306&lt;&gt;"",'Список ОО'!D306,"")</f>
        <v/>
      </c>
      <c r="E302" s="8" t="str">
        <f>IF('Список ОО'!E306&lt;&gt;"",'Список ОО'!E306,"")</f>
        <v/>
      </c>
      <c r="F302" s="8" t="str">
        <f>IF('Список ОО'!F306&lt;&gt;"",'Список ОО'!F306,"")</f>
        <v/>
      </c>
      <c r="G302" s="8" t="str">
        <f>IF('Список ОО'!G306&lt;&gt;"",'Список ОО'!G306,"")</f>
        <v/>
      </c>
      <c r="H302" s="8" t="str">
        <f>IF('Список ОО'!H306&lt;&gt;"",'Список ОО'!H306,"")</f>
        <v/>
      </c>
      <c r="I302" s="8" t="str">
        <f>IF('Список ОО'!I306&lt;&gt;"",'Список ОО'!I306,"")</f>
        <v/>
      </c>
      <c r="J302" s="8" t="str">
        <f>IF('Список ОО'!J306&lt;&gt;"",'Список ОО'!J306,"")</f>
        <v/>
      </c>
      <c r="K302" s="10" t="str">
        <f>IF('Список ОО'!K306&lt;&gt;"",'Список ОО'!K306,"")</f>
        <v/>
      </c>
      <c r="L302" s="8" t="str">
        <f>IF('Список ОО'!L306&lt;&gt;"",'Список ОО'!L306,"")</f>
        <v/>
      </c>
      <c r="M302" s="8" t="str">
        <f>IF('Список ОО'!M306&lt;&gt;"",'Список ОО'!M306,"")</f>
        <v/>
      </c>
      <c r="N302" s="8" t="str">
        <f>IF('Список ОО'!N306&lt;&gt;"",'Список ОО'!N306,"")</f>
        <v/>
      </c>
      <c r="O302" s="8" t="str">
        <f>IF('Список ОО'!O306&lt;&gt;"",'Список ОО'!O306,"")</f>
        <v/>
      </c>
    </row>
    <row r="303" spans="1:15">
      <c r="A303" s="8">
        <f>'Список ОО'!A307*'Список ОО'!V307</f>
        <v>0</v>
      </c>
      <c r="B303" s="8" t="str">
        <f>IF('Список ОО'!V307&gt;0,'Список ОО'!B307,"")</f>
        <v/>
      </c>
      <c r="C303" s="8" t="str">
        <f>IF('Список ОО'!C307&lt;&gt;"",'Список ОО'!C307,"")</f>
        <v/>
      </c>
      <c r="D303" s="8" t="str">
        <f>IF('Список ОО'!D307&lt;&gt;"",'Список ОО'!D307,"")</f>
        <v/>
      </c>
      <c r="E303" s="8" t="str">
        <f>IF('Список ОО'!E307&lt;&gt;"",'Список ОО'!E307,"")</f>
        <v/>
      </c>
      <c r="F303" s="8" t="str">
        <f>IF('Список ОО'!F307&lt;&gt;"",'Список ОО'!F307,"")</f>
        <v/>
      </c>
      <c r="G303" s="8" t="str">
        <f>IF('Список ОО'!G307&lt;&gt;"",'Список ОО'!G307,"")</f>
        <v/>
      </c>
      <c r="H303" s="8" t="str">
        <f>IF('Список ОО'!H307&lt;&gt;"",'Список ОО'!H307,"")</f>
        <v/>
      </c>
      <c r="I303" s="8" t="str">
        <f>IF('Список ОО'!I307&lt;&gt;"",'Список ОО'!I307,"")</f>
        <v/>
      </c>
      <c r="J303" s="8" t="str">
        <f>IF('Список ОО'!J307&lt;&gt;"",'Список ОО'!J307,"")</f>
        <v/>
      </c>
      <c r="K303" s="10" t="str">
        <f>IF('Список ОО'!K307&lt;&gt;"",'Список ОО'!K307,"")</f>
        <v/>
      </c>
      <c r="L303" s="8" t="str">
        <f>IF('Список ОО'!L307&lt;&gt;"",'Список ОО'!L307,"")</f>
        <v/>
      </c>
      <c r="M303" s="8" t="str">
        <f>IF('Список ОО'!M307&lt;&gt;"",'Список ОО'!M307,"")</f>
        <v/>
      </c>
      <c r="N303" s="8" t="str">
        <f>IF('Список ОО'!N307&lt;&gt;"",'Список ОО'!N307,"")</f>
        <v/>
      </c>
      <c r="O303" s="8" t="str">
        <f>IF('Список ОО'!O307&lt;&gt;"",'Список ОО'!O307,"")</f>
        <v/>
      </c>
    </row>
    <row r="304" spans="1:15">
      <c r="A304" s="8">
        <f>'Список ОО'!A308*'Список ОО'!V308</f>
        <v>0</v>
      </c>
      <c r="B304" s="8" t="str">
        <f>IF('Список ОО'!V308&gt;0,'Список ОО'!B308,"")</f>
        <v/>
      </c>
      <c r="C304" s="8" t="str">
        <f>IF('Список ОО'!C308&lt;&gt;"",'Список ОО'!C308,"")</f>
        <v/>
      </c>
      <c r="D304" s="8" t="str">
        <f>IF('Список ОО'!D308&lt;&gt;"",'Список ОО'!D308,"")</f>
        <v/>
      </c>
      <c r="E304" s="8" t="str">
        <f>IF('Список ОО'!E308&lt;&gt;"",'Список ОО'!E308,"")</f>
        <v/>
      </c>
      <c r="F304" s="8" t="str">
        <f>IF('Список ОО'!F308&lt;&gt;"",'Список ОО'!F308,"")</f>
        <v/>
      </c>
      <c r="G304" s="8" t="str">
        <f>IF('Список ОО'!G308&lt;&gt;"",'Список ОО'!G308,"")</f>
        <v/>
      </c>
      <c r="H304" s="8" t="str">
        <f>IF('Список ОО'!H308&lt;&gt;"",'Список ОО'!H308,"")</f>
        <v/>
      </c>
      <c r="I304" s="8" t="str">
        <f>IF('Список ОО'!I308&lt;&gt;"",'Список ОО'!I308,"")</f>
        <v/>
      </c>
      <c r="J304" s="8" t="str">
        <f>IF('Список ОО'!J308&lt;&gt;"",'Список ОО'!J308,"")</f>
        <v/>
      </c>
      <c r="K304" s="10" t="str">
        <f>IF('Список ОО'!K308&lt;&gt;"",'Список ОО'!K308,"")</f>
        <v/>
      </c>
      <c r="L304" s="8" t="str">
        <f>IF('Список ОО'!L308&lt;&gt;"",'Список ОО'!L308,"")</f>
        <v/>
      </c>
      <c r="M304" s="8" t="str">
        <f>IF('Список ОО'!M308&lt;&gt;"",'Список ОО'!M308,"")</f>
        <v/>
      </c>
      <c r="N304" s="8" t="str">
        <f>IF('Список ОО'!N308&lt;&gt;"",'Список ОО'!N308,"")</f>
        <v/>
      </c>
      <c r="O304" s="8" t="str">
        <f>IF('Список ОО'!O308&lt;&gt;"",'Список ОО'!O308,"")</f>
        <v/>
      </c>
    </row>
    <row r="305" spans="1:15">
      <c r="A305" s="8">
        <f>'Список ОО'!A309*'Список ОО'!V309</f>
        <v>0</v>
      </c>
      <c r="B305" s="8" t="str">
        <f>IF('Список ОО'!V309&gt;0,'Список ОО'!B309,"")</f>
        <v/>
      </c>
      <c r="C305" s="8" t="str">
        <f>IF('Список ОО'!C309&lt;&gt;"",'Список ОО'!C309,"")</f>
        <v/>
      </c>
      <c r="D305" s="8" t="str">
        <f>IF('Список ОО'!D309&lt;&gt;"",'Список ОО'!D309,"")</f>
        <v/>
      </c>
      <c r="E305" s="8" t="str">
        <f>IF('Список ОО'!E309&lt;&gt;"",'Список ОО'!E309,"")</f>
        <v/>
      </c>
      <c r="F305" s="8" t="str">
        <f>IF('Список ОО'!F309&lt;&gt;"",'Список ОО'!F309,"")</f>
        <v/>
      </c>
      <c r="G305" s="8" t="str">
        <f>IF('Список ОО'!G309&lt;&gt;"",'Список ОО'!G309,"")</f>
        <v/>
      </c>
      <c r="H305" s="8" t="str">
        <f>IF('Список ОО'!H309&lt;&gt;"",'Список ОО'!H309,"")</f>
        <v/>
      </c>
      <c r="I305" s="8" t="str">
        <f>IF('Список ОО'!I309&lt;&gt;"",'Список ОО'!I309,"")</f>
        <v/>
      </c>
      <c r="J305" s="8" t="str">
        <f>IF('Список ОО'!J309&lt;&gt;"",'Список ОО'!J309,"")</f>
        <v/>
      </c>
      <c r="K305" s="10" t="str">
        <f>IF('Список ОО'!K309&lt;&gt;"",'Список ОО'!K309,"")</f>
        <v/>
      </c>
      <c r="L305" s="8" t="str">
        <f>IF('Список ОО'!L309&lt;&gt;"",'Список ОО'!L309,"")</f>
        <v/>
      </c>
      <c r="M305" s="8" t="str">
        <f>IF('Список ОО'!M309&lt;&gt;"",'Список ОО'!M309,"")</f>
        <v/>
      </c>
      <c r="N305" s="8" t="str">
        <f>IF('Список ОО'!N309&lt;&gt;"",'Список ОО'!N309,"")</f>
        <v/>
      </c>
      <c r="O305" s="8" t="str">
        <f>IF('Список ОО'!O309&lt;&gt;"",'Список ОО'!O309,"")</f>
        <v/>
      </c>
    </row>
    <row r="306" spans="1:15">
      <c r="A306" s="8">
        <f>'Список ОО'!A310*'Список ОО'!V310</f>
        <v>0</v>
      </c>
      <c r="B306" s="8" t="str">
        <f>IF('Список ОО'!V310&gt;0,'Список ОО'!B310,"")</f>
        <v/>
      </c>
      <c r="C306" s="8" t="str">
        <f>IF('Список ОО'!C310&lt;&gt;"",'Список ОО'!C310,"")</f>
        <v/>
      </c>
      <c r="D306" s="8" t="str">
        <f>IF('Список ОО'!D310&lt;&gt;"",'Список ОО'!D310,"")</f>
        <v/>
      </c>
      <c r="E306" s="8" t="str">
        <f>IF('Список ОО'!E310&lt;&gt;"",'Список ОО'!E310,"")</f>
        <v/>
      </c>
      <c r="F306" s="8" t="str">
        <f>IF('Список ОО'!F310&lt;&gt;"",'Список ОО'!F310,"")</f>
        <v/>
      </c>
      <c r="G306" s="8" t="str">
        <f>IF('Список ОО'!G310&lt;&gt;"",'Список ОО'!G310,"")</f>
        <v/>
      </c>
      <c r="H306" s="8" t="str">
        <f>IF('Список ОО'!H310&lt;&gt;"",'Список ОО'!H310,"")</f>
        <v/>
      </c>
      <c r="I306" s="8" t="str">
        <f>IF('Список ОО'!I310&lt;&gt;"",'Список ОО'!I310,"")</f>
        <v/>
      </c>
      <c r="J306" s="8" t="str">
        <f>IF('Список ОО'!J310&lt;&gt;"",'Список ОО'!J310,"")</f>
        <v/>
      </c>
      <c r="K306" s="10" t="str">
        <f>IF('Список ОО'!K310&lt;&gt;"",'Список ОО'!K310,"")</f>
        <v/>
      </c>
      <c r="L306" s="8" t="str">
        <f>IF('Список ОО'!L310&lt;&gt;"",'Список ОО'!L310,"")</f>
        <v/>
      </c>
      <c r="M306" s="8" t="str">
        <f>IF('Список ОО'!M310&lt;&gt;"",'Список ОО'!M310,"")</f>
        <v/>
      </c>
      <c r="N306" s="8" t="str">
        <f>IF('Список ОО'!N310&lt;&gt;"",'Список ОО'!N310,"")</f>
        <v/>
      </c>
      <c r="O306" s="8" t="str">
        <f>IF('Список ОО'!O310&lt;&gt;"",'Список ОО'!O310,"")</f>
        <v/>
      </c>
    </row>
    <row r="307" spans="1:15">
      <c r="A307" s="8">
        <f>'Список ОО'!A311*'Список ОО'!V311</f>
        <v>0</v>
      </c>
      <c r="B307" s="8" t="str">
        <f>IF('Список ОО'!V311&gt;0,'Список ОО'!B311,"")</f>
        <v/>
      </c>
      <c r="C307" s="8" t="str">
        <f>IF('Список ОО'!C311&lt;&gt;"",'Список ОО'!C311,"")</f>
        <v/>
      </c>
      <c r="D307" s="8" t="str">
        <f>IF('Список ОО'!D311&lt;&gt;"",'Список ОО'!D311,"")</f>
        <v/>
      </c>
      <c r="E307" s="8" t="str">
        <f>IF('Список ОО'!E311&lt;&gt;"",'Список ОО'!E311,"")</f>
        <v/>
      </c>
      <c r="F307" s="8" t="str">
        <f>IF('Список ОО'!F311&lt;&gt;"",'Список ОО'!F311,"")</f>
        <v/>
      </c>
      <c r="G307" s="8" t="str">
        <f>IF('Список ОО'!G311&lt;&gt;"",'Список ОО'!G311,"")</f>
        <v/>
      </c>
      <c r="H307" s="8" t="str">
        <f>IF('Список ОО'!H311&lt;&gt;"",'Список ОО'!H311,"")</f>
        <v/>
      </c>
      <c r="I307" s="8" t="str">
        <f>IF('Список ОО'!I311&lt;&gt;"",'Список ОО'!I311,"")</f>
        <v/>
      </c>
      <c r="J307" s="8" t="str">
        <f>IF('Список ОО'!J311&lt;&gt;"",'Список ОО'!J311,"")</f>
        <v/>
      </c>
      <c r="K307" s="10" t="str">
        <f>IF('Список ОО'!K311&lt;&gt;"",'Список ОО'!K311,"")</f>
        <v/>
      </c>
      <c r="L307" s="8" t="str">
        <f>IF('Список ОО'!L311&lt;&gt;"",'Список ОО'!L311,"")</f>
        <v/>
      </c>
      <c r="M307" s="8" t="str">
        <f>IF('Список ОО'!M311&lt;&gt;"",'Список ОО'!M311,"")</f>
        <v/>
      </c>
      <c r="N307" s="8" t="str">
        <f>IF('Список ОО'!N311&lt;&gt;"",'Список ОО'!N311,"")</f>
        <v/>
      </c>
      <c r="O307" s="8" t="str">
        <f>IF('Список ОО'!O311&lt;&gt;"",'Список ОО'!O311,"")</f>
        <v/>
      </c>
    </row>
    <row r="308" spans="1:15">
      <c r="A308" s="8">
        <f>'Список ОО'!A312*'Список ОО'!V312</f>
        <v>0</v>
      </c>
      <c r="B308" s="8" t="str">
        <f>IF('Список ОО'!V312&gt;0,'Список ОО'!B312,"")</f>
        <v/>
      </c>
      <c r="C308" s="8" t="str">
        <f>IF('Список ОО'!C312&lt;&gt;"",'Список ОО'!C312,"")</f>
        <v/>
      </c>
      <c r="D308" s="8" t="str">
        <f>IF('Список ОО'!D312&lt;&gt;"",'Список ОО'!D312,"")</f>
        <v/>
      </c>
      <c r="E308" s="8" t="str">
        <f>IF('Список ОО'!E312&lt;&gt;"",'Список ОО'!E312,"")</f>
        <v/>
      </c>
      <c r="F308" s="8" t="str">
        <f>IF('Список ОО'!F312&lt;&gt;"",'Список ОО'!F312,"")</f>
        <v/>
      </c>
      <c r="G308" s="8" t="str">
        <f>IF('Список ОО'!G312&lt;&gt;"",'Список ОО'!G312,"")</f>
        <v/>
      </c>
      <c r="H308" s="8" t="str">
        <f>IF('Список ОО'!H312&lt;&gt;"",'Список ОО'!H312,"")</f>
        <v/>
      </c>
      <c r="I308" s="8" t="str">
        <f>IF('Список ОО'!I312&lt;&gt;"",'Список ОО'!I312,"")</f>
        <v/>
      </c>
      <c r="J308" s="8" t="str">
        <f>IF('Список ОО'!J312&lt;&gt;"",'Список ОО'!J312,"")</f>
        <v/>
      </c>
      <c r="K308" s="10" t="str">
        <f>IF('Список ОО'!K312&lt;&gt;"",'Список ОО'!K312,"")</f>
        <v/>
      </c>
      <c r="L308" s="8" t="str">
        <f>IF('Список ОО'!L312&lt;&gt;"",'Список ОО'!L312,"")</f>
        <v/>
      </c>
      <c r="M308" s="8" t="str">
        <f>IF('Список ОО'!M312&lt;&gt;"",'Список ОО'!M312,"")</f>
        <v/>
      </c>
      <c r="N308" s="8" t="str">
        <f>IF('Список ОО'!N312&lt;&gt;"",'Список ОО'!N312,"")</f>
        <v/>
      </c>
      <c r="O308" s="8" t="str">
        <f>IF('Список ОО'!O312&lt;&gt;"",'Список ОО'!O312,"")</f>
        <v/>
      </c>
    </row>
    <row r="309" spans="1:15">
      <c r="A309" s="8">
        <f>'Список ОО'!A313*'Список ОО'!V313</f>
        <v>0</v>
      </c>
      <c r="B309" s="8" t="str">
        <f>IF('Список ОО'!V313&gt;0,'Список ОО'!B313,"")</f>
        <v/>
      </c>
      <c r="C309" s="8" t="str">
        <f>IF('Список ОО'!C313&lt;&gt;"",'Список ОО'!C313,"")</f>
        <v/>
      </c>
      <c r="D309" s="8" t="str">
        <f>IF('Список ОО'!D313&lt;&gt;"",'Список ОО'!D313,"")</f>
        <v/>
      </c>
      <c r="E309" s="8" t="str">
        <f>IF('Список ОО'!E313&lt;&gt;"",'Список ОО'!E313,"")</f>
        <v/>
      </c>
      <c r="F309" s="8" t="str">
        <f>IF('Список ОО'!F313&lt;&gt;"",'Список ОО'!F313,"")</f>
        <v/>
      </c>
      <c r="G309" s="8" t="str">
        <f>IF('Список ОО'!G313&lt;&gt;"",'Список ОО'!G313,"")</f>
        <v/>
      </c>
      <c r="H309" s="8" t="str">
        <f>IF('Список ОО'!H313&lt;&gt;"",'Список ОО'!H313,"")</f>
        <v/>
      </c>
      <c r="I309" s="8" t="str">
        <f>IF('Список ОО'!I313&lt;&gt;"",'Список ОО'!I313,"")</f>
        <v/>
      </c>
      <c r="J309" s="8" t="str">
        <f>IF('Список ОО'!J313&lt;&gt;"",'Список ОО'!J313,"")</f>
        <v/>
      </c>
      <c r="K309" s="10" t="str">
        <f>IF('Список ОО'!K313&lt;&gt;"",'Список ОО'!K313,"")</f>
        <v/>
      </c>
      <c r="L309" s="8" t="str">
        <f>IF('Список ОО'!L313&lt;&gt;"",'Список ОО'!L313,"")</f>
        <v/>
      </c>
      <c r="M309" s="8" t="str">
        <f>IF('Список ОО'!M313&lt;&gt;"",'Список ОО'!M313,"")</f>
        <v/>
      </c>
      <c r="N309" s="8" t="str">
        <f>IF('Список ОО'!N313&lt;&gt;"",'Список ОО'!N313,"")</f>
        <v/>
      </c>
      <c r="O309" s="8" t="str">
        <f>IF('Список ОО'!O313&lt;&gt;"",'Список ОО'!O313,"")</f>
        <v/>
      </c>
    </row>
    <row r="310" spans="1:15">
      <c r="A310" s="8">
        <f>'Список ОО'!A314*'Список ОО'!V314</f>
        <v>0</v>
      </c>
      <c r="B310" s="8" t="str">
        <f>IF('Список ОО'!V314&gt;0,'Список ОО'!B314,"")</f>
        <v/>
      </c>
      <c r="C310" s="8" t="str">
        <f>IF('Список ОО'!C314&lt;&gt;"",'Список ОО'!C314,"")</f>
        <v/>
      </c>
      <c r="D310" s="8" t="str">
        <f>IF('Список ОО'!D314&lt;&gt;"",'Список ОО'!D314,"")</f>
        <v/>
      </c>
      <c r="E310" s="8" t="str">
        <f>IF('Список ОО'!E314&lt;&gt;"",'Список ОО'!E314,"")</f>
        <v/>
      </c>
      <c r="F310" s="8" t="str">
        <f>IF('Список ОО'!F314&lt;&gt;"",'Список ОО'!F314,"")</f>
        <v/>
      </c>
      <c r="G310" s="8" t="str">
        <f>IF('Список ОО'!G314&lt;&gt;"",'Список ОО'!G314,"")</f>
        <v/>
      </c>
      <c r="H310" s="8" t="str">
        <f>IF('Список ОО'!H314&lt;&gt;"",'Список ОО'!H314,"")</f>
        <v/>
      </c>
      <c r="I310" s="8" t="str">
        <f>IF('Список ОО'!I314&lt;&gt;"",'Список ОО'!I314,"")</f>
        <v/>
      </c>
      <c r="J310" s="8" t="str">
        <f>IF('Список ОО'!J314&lt;&gt;"",'Список ОО'!J314,"")</f>
        <v/>
      </c>
      <c r="K310" s="10" t="str">
        <f>IF('Список ОО'!K314&lt;&gt;"",'Список ОО'!K314,"")</f>
        <v/>
      </c>
      <c r="L310" s="8" t="str">
        <f>IF('Список ОО'!L314&lt;&gt;"",'Список ОО'!L314,"")</f>
        <v/>
      </c>
      <c r="M310" s="8" t="str">
        <f>IF('Список ОО'!M314&lt;&gt;"",'Список ОО'!M314,"")</f>
        <v/>
      </c>
      <c r="N310" s="8" t="str">
        <f>IF('Список ОО'!N314&lt;&gt;"",'Список ОО'!N314,"")</f>
        <v/>
      </c>
      <c r="O310" s="8" t="str">
        <f>IF('Список ОО'!O314&lt;&gt;"",'Список ОО'!O314,"")</f>
        <v/>
      </c>
    </row>
    <row r="311" spans="1:15">
      <c r="A311" s="8">
        <f>'Список ОО'!A315*'Список ОО'!V315</f>
        <v>0</v>
      </c>
      <c r="B311" s="8" t="str">
        <f>IF('Список ОО'!V315&gt;0,'Список ОО'!B315,"")</f>
        <v/>
      </c>
      <c r="C311" s="8" t="str">
        <f>IF('Список ОО'!C315&lt;&gt;"",'Список ОО'!C315,"")</f>
        <v/>
      </c>
      <c r="D311" s="8" t="str">
        <f>IF('Список ОО'!D315&lt;&gt;"",'Список ОО'!D315,"")</f>
        <v/>
      </c>
      <c r="E311" s="8" t="str">
        <f>IF('Список ОО'!E315&lt;&gt;"",'Список ОО'!E315,"")</f>
        <v/>
      </c>
      <c r="F311" s="8" t="str">
        <f>IF('Список ОО'!F315&lt;&gt;"",'Список ОО'!F315,"")</f>
        <v/>
      </c>
      <c r="G311" s="8" t="str">
        <f>IF('Список ОО'!G315&lt;&gt;"",'Список ОО'!G315,"")</f>
        <v/>
      </c>
      <c r="H311" s="8" t="str">
        <f>IF('Список ОО'!H315&lt;&gt;"",'Список ОО'!H315,"")</f>
        <v/>
      </c>
      <c r="I311" s="8" t="str">
        <f>IF('Список ОО'!I315&lt;&gt;"",'Список ОО'!I315,"")</f>
        <v/>
      </c>
      <c r="J311" s="8" t="str">
        <f>IF('Список ОО'!J315&lt;&gt;"",'Список ОО'!J315,"")</f>
        <v/>
      </c>
      <c r="K311" s="10" t="str">
        <f>IF('Список ОО'!K315&lt;&gt;"",'Список ОО'!K315,"")</f>
        <v/>
      </c>
      <c r="L311" s="8" t="str">
        <f>IF('Список ОО'!L315&lt;&gt;"",'Список ОО'!L315,"")</f>
        <v/>
      </c>
      <c r="M311" s="8" t="str">
        <f>IF('Список ОО'!M315&lt;&gt;"",'Список ОО'!M315,"")</f>
        <v/>
      </c>
      <c r="N311" s="8" t="str">
        <f>IF('Список ОО'!N315&lt;&gt;"",'Список ОО'!N315,"")</f>
        <v/>
      </c>
      <c r="O311" s="8" t="str">
        <f>IF('Список ОО'!O315&lt;&gt;"",'Список ОО'!O315,"")</f>
        <v/>
      </c>
    </row>
    <row r="312" spans="1:15">
      <c r="A312" s="8">
        <f>'Список ОО'!A316*'Список ОО'!V316</f>
        <v>0</v>
      </c>
      <c r="B312" s="8" t="str">
        <f>IF('Список ОО'!V316&gt;0,'Список ОО'!B316,"")</f>
        <v/>
      </c>
      <c r="C312" s="8" t="str">
        <f>IF('Список ОО'!C316&lt;&gt;"",'Список ОО'!C316,"")</f>
        <v/>
      </c>
      <c r="D312" s="8" t="str">
        <f>IF('Список ОО'!D316&lt;&gt;"",'Список ОО'!D316,"")</f>
        <v/>
      </c>
      <c r="E312" s="8" t="str">
        <f>IF('Список ОО'!E316&lt;&gt;"",'Список ОО'!E316,"")</f>
        <v/>
      </c>
      <c r="F312" s="8" t="str">
        <f>IF('Список ОО'!F316&lt;&gt;"",'Список ОО'!F316,"")</f>
        <v/>
      </c>
      <c r="G312" s="8" t="str">
        <f>IF('Список ОО'!G316&lt;&gt;"",'Список ОО'!G316,"")</f>
        <v/>
      </c>
      <c r="H312" s="8" t="str">
        <f>IF('Список ОО'!H316&lt;&gt;"",'Список ОО'!H316,"")</f>
        <v/>
      </c>
      <c r="I312" s="8" t="str">
        <f>IF('Список ОО'!I316&lt;&gt;"",'Список ОО'!I316,"")</f>
        <v/>
      </c>
      <c r="J312" s="8" t="str">
        <f>IF('Список ОО'!J316&lt;&gt;"",'Список ОО'!J316,"")</f>
        <v/>
      </c>
      <c r="K312" s="10" t="str">
        <f>IF('Список ОО'!K316&lt;&gt;"",'Список ОО'!K316,"")</f>
        <v/>
      </c>
      <c r="L312" s="8" t="str">
        <f>IF('Список ОО'!L316&lt;&gt;"",'Список ОО'!L316,"")</f>
        <v/>
      </c>
      <c r="M312" s="8" t="str">
        <f>IF('Список ОО'!M316&lt;&gt;"",'Список ОО'!M316,"")</f>
        <v/>
      </c>
      <c r="N312" s="8" t="str">
        <f>IF('Список ОО'!N316&lt;&gt;"",'Список ОО'!N316,"")</f>
        <v/>
      </c>
      <c r="O312" s="8" t="str">
        <f>IF('Список ОО'!O316&lt;&gt;"",'Список ОО'!O316,"")</f>
        <v/>
      </c>
    </row>
    <row r="313" spans="1:15">
      <c r="A313" s="8">
        <f>'Список ОО'!A317*'Список ОО'!V317</f>
        <v>0</v>
      </c>
      <c r="B313" s="8" t="str">
        <f>IF('Список ОО'!V317&gt;0,'Список ОО'!B317,"")</f>
        <v/>
      </c>
      <c r="C313" s="8" t="str">
        <f>IF('Список ОО'!C317&lt;&gt;"",'Список ОО'!C317,"")</f>
        <v/>
      </c>
      <c r="D313" s="8" t="str">
        <f>IF('Список ОО'!D317&lt;&gt;"",'Список ОО'!D317,"")</f>
        <v/>
      </c>
      <c r="E313" s="8" t="str">
        <f>IF('Список ОО'!E317&lt;&gt;"",'Список ОО'!E317,"")</f>
        <v/>
      </c>
      <c r="F313" s="8" t="str">
        <f>IF('Список ОО'!F317&lt;&gt;"",'Список ОО'!F317,"")</f>
        <v/>
      </c>
      <c r="G313" s="8" t="str">
        <f>IF('Список ОО'!G317&lt;&gt;"",'Список ОО'!G317,"")</f>
        <v/>
      </c>
      <c r="H313" s="8" t="str">
        <f>IF('Список ОО'!H317&lt;&gt;"",'Список ОО'!H317,"")</f>
        <v/>
      </c>
      <c r="I313" s="8" t="str">
        <f>IF('Список ОО'!I317&lt;&gt;"",'Список ОО'!I317,"")</f>
        <v/>
      </c>
      <c r="J313" s="8" t="str">
        <f>IF('Список ОО'!J317&lt;&gt;"",'Список ОО'!J317,"")</f>
        <v/>
      </c>
      <c r="K313" s="10" t="str">
        <f>IF('Список ОО'!K317&lt;&gt;"",'Список ОО'!K317,"")</f>
        <v/>
      </c>
      <c r="L313" s="8" t="str">
        <f>IF('Список ОО'!L317&lt;&gt;"",'Список ОО'!L317,"")</f>
        <v/>
      </c>
      <c r="M313" s="8" t="str">
        <f>IF('Список ОО'!M317&lt;&gt;"",'Список ОО'!M317,"")</f>
        <v/>
      </c>
      <c r="N313" s="8" t="str">
        <f>IF('Список ОО'!N317&lt;&gt;"",'Список ОО'!N317,"")</f>
        <v/>
      </c>
      <c r="O313" s="8" t="str">
        <f>IF('Список ОО'!O317&lt;&gt;"",'Список ОО'!O317,"")</f>
        <v/>
      </c>
    </row>
    <row r="314" spans="1:15">
      <c r="A314" s="8">
        <f>'Список ОО'!A318*'Список ОО'!V318</f>
        <v>0</v>
      </c>
      <c r="B314" s="8" t="str">
        <f>IF('Список ОО'!V318&gt;0,'Список ОО'!B318,"")</f>
        <v/>
      </c>
      <c r="C314" s="8" t="str">
        <f>IF('Список ОО'!C318&lt;&gt;"",'Список ОО'!C318,"")</f>
        <v/>
      </c>
      <c r="D314" s="8" t="str">
        <f>IF('Список ОО'!D318&lt;&gt;"",'Список ОО'!D318,"")</f>
        <v/>
      </c>
      <c r="E314" s="8" t="str">
        <f>IF('Список ОО'!E318&lt;&gt;"",'Список ОО'!E318,"")</f>
        <v/>
      </c>
      <c r="F314" s="8" t="str">
        <f>IF('Список ОО'!F318&lt;&gt;"",'Список ОО'!F318,"")</f>
        <v/>
      </c>
      <c r="G314" s="8" t="str">
        <f>IF('Список ОО'!G318&lt;&gt;"",'Список ОО'!G318,"")</f>
        <v/>
      </c>
      <c r="H314" s="8" t="str">
        <f>IF('Список ОО'!H318&lt;&gt;"",'Список ОО'!H318,"")</f>
        <v/>
      </c>
      <c r="I314" s="8" t="str">
        <f>IF('Список ОО'!I318&lt;&gt;"",'Список ОО'!I318,"")</f>
        <v/>
      </c>
      <c r="J314" s="8" t="str">
        <f>IF('Список ОО'!J318&lt;&gt;"",'Список ОО'!J318,"")</f>
        <v/>
      </c>
      <c r="K314" s="10" t="str">
        <f>IF('Список ОО'!K318&lt;&gt;"",'Список ОО'!K318,"")</f>
        <v/>
      </c>
      <c r="L314" s="8" t="str">
        <f>IF('Список ОО'!L318&lt;&gt;"",'Список ОО'!L318,"")</f>
        <v/>
      </c>
      <c r="M314" s="8" t="str">
        <f>IF('Список ОО'!M318&lt;&gt;"",'Список ОО'!M318,"")</f>
        <v/>
      </c>
      <c r="N314" s="8" t="str">
        <f>IF('Список ОО'!N318&lt;&gt;"",'Список ОО'!N318,"")</f>
        <v/>
      </c>
      <c r="O314" s="8" t="str">
        <f>IF('Список ОО'!O318&lt;&gt;"",'Список ОО'!O318,"")</f>
        <v/>
      </c>
    </row>
    <row r="315" spans="1:15">
      <c r="A315" s="8">
        <f>'Список ОО'!A319*'Список ОО'!V319</f>
        <v>0</v>
      </c>
      <c r="B315" s="8" t="str">
        <f>IF('Список ОО'!V319&gt;0,'Список ОО'!B319,"")</f>
        <v/>
      </c>
      <c r="C315" s="8" t="str">
        <f>IF('Список ОО'!C319&lt;&gt;"",'Список ОО'!C319,"")</f>
        <v/>
      </c>
      <c r="D315" s="8" t="str">
        <f>IF('Список ОО'!D319&lt;&gt;"",'Список ОО'!D319,"")</f>
        <v/>
      </c>
      <c r="E315" s="8" t="str">
        <f>IF('Список ОО'!E319&lt;&gt;"",'Список ОО'!E319,"")</f>
        <v/>
      </c>
      <c r="F315" s="8" t="str">
        <f>IF('Список ОО'!F319&lt;&gt;"",'Список ОО'!F319,"")</f>
        <v/>
      </c>
      <c r="G315" s="8" t="str">
        <f>IF('Список ОО'!G319&lt;&gt;"",'Список ОО'!G319,"")</f>
        <v/>
      </c>
      <c r="H315" s="8" t="str">
        <f>IF('Список ОО'!H319&lt;&gt;"",'Список ОО'!H319,"")</f>
        <v/>
      </c>
      <c r="I315" s="8" t="str">
        <f>IF('Список ОО'!I319&lt;&gt;"",'Список ОО'!I319,"")</f>
        <v/>
      </c>
      <c r="J315" s="8" t="str">
        <f>IF('Список ОО'!J319&lt;&gt;"",'Список ОО'!J319,"")</f>
        <v/>
      </c>
      <c r="K315" s="10" t="str">
        <f>IF('Список ОО'!K319&lt;&gt;"",'Список ОО'!K319,"")</f>
        <v/>
      </c>
      <c r="L315" s="8" t="str">
        <f>IF('Список ОО'!L319&lt;&gt;"",'Список ОО'!L319,"")</f>
        <v/>
      </c>
      <c r="M315" s="8" t="str">
        <f>IF('Список ОО'!M319&lt;&gt;"",'Список ОО'!M319,"")</f>
        <v/>
      </c>
      <c r="N315" s="8" t="str">
        <f>IF('Список ОО'!N319&lt;&gt;"",'Список ОО'!N319,"")</f>
        <v/>
      </c>
      <c r="O315" s="8" t="str">
        <f>IF('Список ОО'!O319&lt;&gt;"",'Список ОО'!O319,"")</f>
        <v/>
      </c>
    </row>
    <row r="316" spans="1:15">
      <c r="A316" s="8">
        <f>'Список ОО'!A320*'Список ОО'!V320</f>
        <v>0</v>
      </c>
      <c r="B316" s="8" t="str">
        <f>IF('Список ОО'!V320&gt;0,'Список ОО'!B320,"")</f>
        <v/>
      </c>
      <c r="C316" s="8" t="str">
        <f>IF('Список ОО'!C320&lt;&gt;"",'Список ОО'!C320,"")</f>
        <v/>
      </c>
      <c r="D316" s="8" t="str">
        <f>IF('Список ОО'!D320&lt;&gt;"",'Список ОО'!D320,"")</f>
        <v/>
      </c>
      <c r="E316" s="8" t="str">
        <f>IF('Список ОО'!E320&lt;&gt;"",'Список ОО'!E320,"")</f>
        <v/>
      </c>
      <c r="F316" s="8" t="str">
        <f>IF('Список ОО'!F320&lt;&gt;"",'Список ОО'!F320,"")</f>
        <v/>
      </c>
      <c r="G316" s="8" t="str">
        <f>IF('Список ОО'!G320&lt;&gt;"",'Список ОО'!G320,"")</f>
        <v/>
      </c>
      <c r="H316" s="8" t="str">
        <f>IF('Список ОО'!H320&lt;&gt;"",'Список ОО'!H320,"")</f>
        <v/>
      </c>
      <c r="I316" s="8" t="str">
        <f>IF('Список ОО'!I320&lt;&gt;"",'Список ОО'!I320,"")</f>
        <v/>
      </c>
      <c r="J316" s="8" t="str">
        <f>IF('Список ОО'!J320&lt;&gt;"",'Список ОО'!J320,"")</f>
        <v/>
      </c>
      <c r="K316" s="10" t="str">
        <f>IF('Список ОО'!K320&lt;&gt;"",'Список ОО'!K320,"")</f>
        <v/>
      </c>
      <c r="L316" s="8" t="str">
        <f>IF('Список ОО'!L320&lt;&gt;"",'Список ОО'!L320,"")</f>
        <v/>
      </c>
      <c r="M316" s="8" t="str">
        <f>IF('Список ОО'!M320&lt;&gt;"",'Список ОО'!M320,"")</f>
        <v/>
      </c>
      <c r="N316" s="8" t="str">
        <f>IF('Список ОО'!N320&lt;&gt;"",'Список ОО'!N320,"")</f>
        <v/>
      </c>
      <c r="O316" s="8" t="str">
        <f>IF('Список ОО'!O320&lt;&gt;"",'Список ОО'!O320,"")</f>
        <v/>
      </c>
    </row>
    <row r="317" spans="1:15">
      <c r="A317" s="8">
        <f>'Список ОО'!A321*'Список ОО'!V321</f>
        <v>0</v>
      </c>
      <c r="B317" s="8" t="str">
        <f>IF('Список ОО'!V321&gt;0,'Список ОО'!B321,"")</f>
        <v/>
      </c>
      <c r="C317" s="8" t="str">
        <f>IF('Список ОО'!C321&lt;&gt;"",'Список ОО'!C321,"")</f>
        <v/>
      </c>
      <c r="D317" s="8" t="str">
        <f>IF('Список ОО'!D321&lt;&gt;"",'Список ОО'!D321,"")</f>
        <v/>
      </c>
      <c r="E317" s="8" t="str">
        <f>IF('Список ОО'!E321&lt;&gt;"",'Список ОО'!E321,"")</f>
        <v/>
      </c>
      <c r="F317" s="8" t="str">
        <f>IF('Список ОО'!F321&lt;&gt;"",'Список ОО'!F321,"")</f>
        <v/>
      </c>
      <c r="G317" s="8" t="str">
        <f>IF('Список ОО'!G321&lt;&gt;"",'Список ОО'!G321,"")</f>
        <v/>
      </c>
      <c r="H317" s="8" t="str">
        <f>IF('Список ОО'!H321&lt;&gt;"",'Список ОО'!H321,"")</f>
        <v/>
      </c>
      <c r="I317" s="8" t="str">
        <f>IF('Список ОО'!I321&lt;&gt;"",'Список ОО'!I321,"")</f>
        <v/>
      </c>
      <c r="J317" s="8" t="str">
        <f>IF('Список ОО'!J321&lt;&gt;"",'Список ОО'!J321,"")</f>
        <v/>
      </c>
      <c r="K317" s="10" t="str">
        <f>IF('Список ОО'!K321&lt;&gt;"",'Список ОО'!K321,"")</f>
        <v/>
      </c>
      <c r="L317" s="8" t="str">
        <f>IF('Список ОО'!L321&lt;&gt;"",'Список ОО'!L321,"")</f>
        <v/>
      </c>
      <c r="M317" s="8" t="str">
        <f>IF('Список ОО'!M321&lt;&gt;"",'Список ОО'!M321,"")</f>
        <v/>
      </c>
      <c r="N317" s="8" t="str">
        <f>IF('Список ОО'!N321&lt;&gt;"",'Список ОО'!N321,"")</f>
        <v/>
      </c>
      <c r="O317" s="8" t="str">
        <f>IF('Список ОО'!O321&lt;&gt;"",'Список ОО'!O321,"")</f>
        <v/>
      </c>
    </row>
    <row r="318" spans="1:15">
      <c r="A318" s="8">
        <f>'Список ОО'!A322*'Список ОО'!V322</f>
        <v>0</v>
      </c>
      <c r="B318" s="8" t="str">
        <f>IF('Список ОО'!V322&gt;0,'Список ОО'!B322,"")</f>
        <v/>
      </c>
      <c r="C318" s="8" t="str">
        <f>IF('Список ОО'!C322&lt;&gt;"",'Список ОО'!C322,"")</f>
        <v/>
      </c>
      <c r="D318" s="8" t="str">
        <f>IF('Список ОО'!D322&lt;&gt;"",'Список ОО'!D322,"")</f>
        <v/>
      </c>
      <c r="E318" s="8" t="str">
        <f>IF('Список ОО'!E322&lt;&gt;"",'Список ОО'!E322,"")</f>
        <v/>
      </c>
      <c r="F318" s="8" t="str">
        <f>IF('Список ОО'!F322&lt;&gt;"",'Список ОО'!F322,"")</f>
        <v/>
      </c>
      <c r="G318" s="8" t="str">
        <f>IF('Список ОО'!G322&lt;&gt;"",'Список ОО'!G322,"")</f>
        <v/>
      </c>
      <c r="H318" s="8" t="str">
        <f>IF('Список ОО'!H322&lt;&gt;"",'Список ОО'!H322,"")</f>
        <v/>
      </c>
      <c r="I318" s="8" t="str">
        <f>IF('Список ОО'!I322&lt;&gt;"",'Список ОО'!I322,"")</f>
        <v/>
      </c>
      <c r="J318" s="8" t="str">
        <f>IF('Список ОО'!J322&lt;&gt;"",'Список ОО'!J322,"")</f>
        <v/>
      </c>
      <c r="K318" s="10" t="str">
        <f>IF('Список ОО'!K322&lt;&gt;"",'Список ОО'!K322,"")</f>
        <v/>
      </c>
      <c r="L318" s="8" t="str">
        <f>IF('Список ОО'!L322&lt;&gt;"",'Список ОО'!L322,"")</f>
        <v/>
      </c>
      <c r="M318" s="8" t="str">
        <f>IF('Список ОО'!M322&lt;&gt;"",'Список ОО'!M322,"")</f>
        <v/>
      </c>
      <c r="N318" s="8" t="str">
        <f>IF('Список ОО'!N322&lt;&gt;"",'Список ОО'!N322,"")</f>
        <v/>
      </c>
      <c r="O318" s="8" t="str">
        <f>IF('Список ОО'!O322&lt;&gt;"",'Список ОО'!O322,"")</f>
        <v/>
      </c>
    </row>
    <row r="319" spans="1:15">
      <c r="A319" s="8">
        <f>'Список ОО'!A323*'Список ОО'!V323</f>
        <v>0</v>
      </c>
      <c r="B319" s="8" t="str">
        <f>IF('Список ОО'!V323&gt;0,'Список ОО'!B323,"")</f>
        <v/>
      </c>
      <c r="C319" s="8" t="str">
        <f>IF('Список ОО'!C323&lt;&gt;"",'Список ОО'!C323,"")</f>
        <v/>
      </c>
      <c r="D319" s="8" t="str">
        <f>IF('Список ОО'!D323&lt;&gt;"",'Список ОО'!D323,"")</f>
        <v/>
      </c>
      <c r="E319" s="8" t="str">
        <f>IF('Список ОО'!E323&lt;&gt;"",'Список ОО'!E323,"")</f>
        <v/>
      </c>
      <c r="F319" s="8" t="str">
        <f>IF('Список ОО'!F323&lt;&gt;"",'Список ОО'!F323,"")</f>
        <v/>
      </c>
      <c r="G319" s="8" t="str">
        <f>IF('Список ОО'!G323&lt;&gt;"",'Список ОО'!G323,"")</f>
        <v/>
      </c>
      <c r="H319" s="8" t="str">
        <f>IF('Список ОО'!H323&lt;&gt;"",'Список ОО'!H323,"")</f>
        <v/>
      </c>
      <c r="I319" s="8" t="str">
        <f>IF('Список ОО'!I323&lt;&gt;"",'Список ОО'!I323,"")</f>
        <v/>
      </c>
      <c r="J319" s="8" t="str">
        <f>IF('Список ОО'!J323&lt;&gt;"",'Список ОО'!J323,"")</f>
        <v/>
      </c>
      <c r="K319" s="10" t="str">
        <f>IF('Список ОО'!K323&lt;&gt;"",'Список ОО'!K323,"")</f>
        <v/>
      </c>
      <c r="L319" s="8" t="str">
        <f>IF('Список ОО'!L323&lt;&gt;"",'Список ОО'!L323,"")</f>
        <v/>
      </c>
      <c r="M319" s="8" t="str">
        <f>IF('Список ОО'!M323&lt;&gt;"",'Список ОО'!M323,"")</f>
        <v/>
      </c>
      <c r="N319" s="8" t="str">
        <f>IF('Список ОО'!N323&lt;&gt;"",'Список ОО'!N323,"")</f>
        <v/>
      </c>
      <c r="O319" s="8" t="str">
        <f>IF('Список ОО'!O323&lt;&gt;"",'Список ОО'!O323,"")</f>
        <v/>
      </c>
    </row>
    <row r="320" spans="1:15">
      <c r="A320" s="8">
        <f>'Список ОО'!A324*'Список ОО'!V324</f>
        <v>0</v>
      </c>
      <c r="B320" s="8" t="str">
        <f>IF('Список ОО'!V324&gt;0,'Список ОО'!B324,"")</f>
        <v/>
      </c>
      <c r="C320" s="8" t="str">
        <f>IF('Список ОО'!C324&lt;&gt;"",'Список ОО'!C324,"")</f>
        <v/>
      </c>
      <c r="D320" s="8" t="str">
        <f>IF('Список ОО'!D324&lt;&gt;"",'Список ОО'!D324,"")</f>
        <v/>
      </c>
      <c r="E320" s="8" t="str">
        <f>IF('Список ОО'!E324&lt;&gt;"",'Список ОО'!E324,"")</f>
        <v/>
      </c>
      <c r="F320" s="8" t="str">
        <f>IF('Список ОО'!F324&lt;&gt;"",'Список ОО'!F324,"")</f>
        <v/>
      </c>
      <c r="G320" s="8" t="str">
        <f>IF('Список ОО'!G324&lt;&gt;"",'Список ОО'!G324,"")</f>
        <v/>
      </c>
      <c r="H320" s="8" t="str">
        <f>IF('Список ОО'!H324&lt;&gt;"",'Список ОО'!H324,"")</f>
        <v/>
      </c>
      <c r="I320" s="8" t="str">
        <f>IF('Список ОО'!I324&lt;&gt;"",'Список ОО'!I324,"")</f>
        <v/>
      </c>
      <c r="J320" s="8" t="str">
        <f>IF('Список ОО'!J324&lt;&gt;"",'Список ОО'!J324,"")</f>
        <v/>
      </c>
      <c r="K320" s="10" t="str">
        <f>IF('Список ОО'!K324&lt;&gt;"",'Список ОО'!K324,"")</f>
        <v/>
      </c>
      <c r="L320" s="8" t="str">
        <f>IF('Список ОО'!L324&lt;&gt;"",'Список ОО'!L324,"")</f>
        <v/>
      </c>
      <c r="M320" s="8" t="str">
        <f>IF('Список ОО'!M324&lt;&gt;"",'Список ОО'!M324,"")</f>
        <v/>
      </c>
      <c r="N320" s="8" t="str">
        <f>IF('Список ОО'!N324&lt;&gt;"",'Список ОО'!N324,"")</f>
        <v/>
      </c>
      <c r="O320" s="8" t="str">
        <f>IF('Список ОО'!O324&lt;&gt;"",'Список ОО'!O324,"")</f>
        <v/>
      </c>
    </row>
    <row r="321" spans="1:15">
      <c r="A321" s="8">
        <f>'Список ОО'!A325*'Список ОО'!V325</f>
        <v>0</v>
      </c>
      <c r="B321" s="8" t="str">
        <f>IF('Список ОО'!V325&gt;0,'Список ОО'!B325,"")</f>
        <v/>
      </c>
      <c r="C321" s="8" t="str">
        <f>IF('Список ОО'!C325&lt;&gt;"",'Список ОО'!C325,"")</f>
        <v/>
      </c>
      <c r="D321" s="8" t="str">
        <f>IF('Список ОО'!D325&lt;&gt;"",'Список ОО'!D325,"")</f>
        <v/>
      </c>
      <c r="E321" s="8" t="str">
        <f>IF('Список ОО'!E325&lt;&gt;"",'Список ОО'!E325,"")</f>
        <v/>
      </c>
      <c r="F321" s="8" t="str">
        <f>IF('Список ОО'!F325&lt;&gt;"",'Список ОО'!F325,"")</f>
        <v/>
      </c>
      <c r="G321" s="8" t="str">
        <f>IF('Список ОО'!G325&lt;&gt;"",'Список ОО'!G325,"")</f>
        <v/>
      </c>
      <c r="H321" s="8" t="str">
        <f>IF('Список ОО'!H325&lt;&gt;"",'Список ОО'!H325,"")</f>
        <v/>
      </c>
      <c r="I321" s="8" t="str">
        <f>IF('Список ОО'!I325&lt;&gt;"",'Список ОО'!I325,"")</f>
        <v/>
      </c>
      <c r="J321" s="8" t="str">
        <f>IF('Список ОО'!J325&lt;&gt;"",'Список ОО'!J325,"")</f>
        <v/>
      </c>
      <c r="K321" s="10" t="str">
        <f>IF('Список ОО'!K325&lt;&gt;"",'Список ОО'!K325,"")</f>
        <v/>
      </c>
      <c r="L321" s="8" t="str">
        <f>IF('Список ОО'!L325&lt;&gt;"",'Список ОО'!L325,"")</f>
        <v/>
      </c>
      <c r="M321" s="8" t="str">
        <f>IF('Список ОО'!M325&lt;&gt;"",'Список ОО'!M325,"")</f>
        <v/>
      </c>
      <c r="N321" s="8" t="str">
        <f>IF('Список ОО'!N325&lt;&gt;"",'Список ОО'!N325,"")</f>
        <v/>
      </c>
      <c r="O321" s="8" t="str">
        <f>IF('Список ОО'!O325&lt;&gt;"",'Список ОО'!O325,"")</f>
        <v/>
      </c>
    </row>
    <row r="322" spans="1:15">
      <c r="A322" s="8">
        <f>'Список ОО'!A326*'Список ОО'!V326</f>
        <v>0</v>
      </c>
      <c r="B322" s="8" t="str">
        <f>IF('Список ОО'!V326&gt;0,'Список ОО'!B326,"")</f>
        <v/>
      </c>
      <c r="C322" s="8" t="str">
        <f>IF('Список ОО'!C326&lt;&gt;"",'Список ОО'!C326,"")</f>
        <v/>
      </c>
      <c r="D322" s="8" t="str">
        <f>IF('Список ОО'!D326&lt;&gt;"",'Список ОО'!D326,"")</f>
        <v/>
      </c>
      <c r="E322" s="8" t="str">
        <f>IF('Список ОО'!E326&lt;&gt;"",'Список ОО'!E326,"")</f>
        <v/>
      </c>
      <c r="F322" s="8" t="str">
        <f>IF('Список ОО'!F326&lt;&gt;"",'Список ОО'!F326,"")</f>
        <v/>
      </c>
      <c r="G322" s="8" t="str">
        <f>IF('Список ОО'!G326&lt;&gt;"",'Список ОО'!G326,"")</f>
        <v/>
      </c>
      <c r="H322" s="8" t="str">
        <f>IF('Список ОО'!H326&lt;&gt;"",'Список ОО'!H326,"")</f>
        <v/>
      </c>
      <c r="I322" s="8" t="str">
        <f>IF('Список ОО'!I326&lt;&gt;"",'Список ОО'!I326,"")</f>
        <v/>
      </c>
      <c r="J322" s="8" t="str">
        <f>IF('Список ОО'!J326&lt;&gt;"",'Список ОО'!J326,"")</f>
        <v/>
      </c>
      <c r="K322" s="10" t="str">
        <f>IF('Список ОО'!K326&lt;&gt;"",'Список ОО'!K326,"")</f>
        <v/>
      </c>
      <c r="L322" s="8" t="str">
        <f>IF('Список ОО'!L326&lt;&gt;"",'Список ОО'!L326,"")</f>
        <v/>
      </c>
      <c r="M322" s="8" t="str">
        <f>IF('Список ОО'!M326&lt;&gt;"",'Список ОО'!M326,"")</f>
        <v/>
      </c>
      <c r="N322" s="8" t="str">
        <f>IF('Список ОО'!N326&lt;&gt;"",'Список ОО'!N326,"")</f>
        <v/>
      </c>
      <c r="O322" s="8" t="str">
        <f>IF('Список ОО'!O326&lt;&gt;"",'Список ОО'!O326,"")</f>
        <v/>
      </c>
    </row>
    <row r="323" spans="1:15">
      <c r="A323" s="8">
        <f>'Список ОО'!A327*'Список ОО'!V327</f>
        <v>0</v>
      </c>
      <c r="B323" s="8" t="str">
        <f>IF('Список ОО'!V327&gt;0,'Список ОО'!B327,"")</f>
        <v/>
      </c>
      <c r="C323" s="8" t="str">
        <f>IF('Список ОО'!C327&lt;&gt;"",'Список ОО'!C327,"")</f>
        <v/>
      </c>
      <c r="D323" s="8" t="str">
        <f>IF('Список ОО'!D327&lt;&gt;"",'Список ОО'!D327,"")</f>
        <v/>
      </c>
      <c r="E323" s="8" t="str">
        <f>IF('Список ОО'!E327&lt;&gt;"",'Список ОО'!E327,"")</f>
        <v/>
      </c>
      <c r="F323" s="8" t="str">
        <f>IF('Список ОО'!F327&lt;&gt;"",'Список ОО'!F327,"")</f>
        <v/>
      </c>
      <c r="G323" s="8" t="str">
        <f>IF('Список ОО'!G327&lt;&gt;"",'Список ОО'!G327,"")</f>
        <v/>
      </c>
      <c r="H323" s="8" t="str">
        <f>IF('Список ОО'!H327&lt;&gt;"",'Список ОО'!H327,"")</f>
        <v/>
      </c>
      <c r="I323" s="8" t="str">
        <f>IF('Список ОО'!I327&lt;&gt;"",'Список ОО'!I327,"")</f>
        <v/>
      </c>
      <c r="J323" s="8" t="str">
        <f>IF('Список ОО'!J327&lt;&gt;"",'Список ОО'!J327,"")</f>
        <v/>
      </c>
      <c r="K323" s="10" t="str">
        <f>IF('Список ОО'!K327&lt;&gt;"",'Список ОО'!K327,"")</f>
        <v/>
      </c>
      <c r="L323" s="8" t="str">
        <f>IF('Список ОО'!L327&lt;&gt;"",'Список ОО'!L327,"")</f>
        <v/>
      </c>
      <c r="M323" s="8" t="str">
        <f>IF('Список ОО'!M327&lt;&gt;"",'Список ОО'!M327,"")</f>
        <v/>
      </c>
      <c r="N323" s="8" t="str">
        <f>IF('Список ОО'!N327&lt;&gt;"",'Список ОО'!N327,"")</f>
        <v/>
      </c>
      <c r="O323" s="8" t="str">
        <f>IF('Список ОО'!O327&lt;&gt;"",'Список ОО'!O327,"")</f>
        <v/>
      </c>
    </row>
    <row r="324" spans="1:15">
      <c r="A324" s="8">
        <f>'Список ОО'!A328*'Список ОО'!V328</f>
        <v>0</v>
      </c>
      <c r="B324" s="8" t="str">
        <f>IF('Список ОО'!V328&gt;0,'Список ОО'!B328,"")</f>
        <v/>
      </c>
      <c r="C324" s="8" t="str">
        <f>IF('Список ОО'!C328&lt;&gt;"",'Список ОО'!C328,"")</f>
        <v/>
      </c>
      <c r="D324" s="8" t="str">
        <f>IF('Список ОО'!D328&lt;&gt;"",'Список ОО'!D328,"")</f>
        <v/>
      </c>
      <c r="E324" s="8" t="str">
        <f>IF('Список ОО'!E328&lt;&gt;"",'Список ОО'!E328,"")</f>
        <v/>
      </c>
      <c r="F324" s="8" t="str">
        <f>IF('Список ОО'!F328&lt;&gt;"",'Список ОО'!F328,"")</f>
        <v/>
      </c>
      <c r="G324" s="8" t="str">
        <f>IF('Список ОО'!G328&lt;&gt;"",'Список ОО'!G328,"")</f>
        <v/>
      </c>
      <c r="H324" s="8" t="str">
        <f>IF('Список ОО'!H328&lt;&gt;"",'Список ОО'!H328,"")</f>
        <v/>
      </c>
      <c r="I324" s="8" t="str">
        <f>IF('Список ОО'!I328&lt;&gt;"",'Список ОО'!I328,"")</f>
        <v/>
      </c>
      <c r="J324" s="8" t="str">
        <f>IF('Список ОО'!J328&lt;&gt;"",'Список ОО'!J328,"")</f>
        <v/>
      </c>
      <c r="K324" s="10" t="str">
        <f>IF('Список ОО'!K328&lt;&gt;"",'Список ОО'!K328,"")</f>
        <v/>
      </c>
      <c r="L324" s="8" t="str">
        <f>IF('Список ОО'!L328&lt;&gt;"",'Список ОО'!L328,"")</f>
        <v/>
      </c>
      <c r="M324" s="8" t="str">
        <f>IF('Список ОО'!M328&lt;&gt;"",'Список ОО'!M328,"")</f>
        <v/>
      </c>
      <c r="N324" s="8" t="str">
        <f>IF('Список ОО'!N328&lt;&gt;"",'Список ОО'!N328,"")</f>
        <v/>
      </c>
      <c r="O324" s="8" t="str">
        <f>IF('Список ОО'!O328&lt;&gt;"",'Список ОО'!O328,"")</f>
        <v/>
      </c>
    </row>
    <row r="325" spans="1:15">
      <c r="A325" s="8">
        <f>'Список ОО'!A329*'Список ОО'!V329</f>
        <v>0</v>
      </c>
      <c r="B325" s="8" t="str">
        <f>IF('Список ОО'!V329&gt;0,'Список ОО'!B329,"")</f>
        <v/>
      </c>
      <c r="C325" s="8" t="str">
        <f>IF('Список ОО'!C329&lt;&gt;"",'Список ОО'!C329,"")</f>
        <v/>
      </c>
      <c r="D325" s="8" t="str">
        <f>IF('Список ОО'!D329&lt;&gt;"",'Список ОО'!D329,"")</f>
        <v/>
      </c>
      <c r="E325" s="8" t="str">
        <f>IF('Список ОО'!E329&lt;&gt;"",'Список ОО'!E329,"")</f>
        <v/>
      </c>
      <c r="F325" s="8" t="str">
        <f>IF('Список ОО'!F329&lt;&gt;"",'Список ОО'!F329,"")</f>
        <v/>
      </c>
      <c r="G325" s="8" t="str">
        <f>IF('Список ОО'!G329&lt;&gt;"",'Список ОО'!G329,"")</f>
        <v/>
      </c>
      <c r="H325" s="8" t="str">
        <f>IF('Список ОО'!H329&lt;&gt;"",'Список ОО'!H329,"")</f>
        <v/>
      </c>
      <c r="I325" s="8" t="str">
        <f>IF('Список ОО'!I329&lt;&gt;"",'Список ОО'!I329,"")</f>
        <v/>
      </c>
      <c r="J325" s="8" t="str">
        <f>IF('Список ОО'!J329&lt;&gt;"",'Список ОО'!J329,"")</f>
        <v/>
      </c>
      <c r="K325" s="10" t="str">
        <f>IF('Список ОО'!K329&lt;&gt;"",'Список ОО'!K329,"")</f>
        <v/>
      </c>
      <c r="L325" s="8" t="str">
        <f>IF('Список ОО'!L329&lt;&gt;"",'Список ОО'!L329,"")</f>
        <v/>
      </c>
      <c r="M325" s="8" t="str">
        <f>IF('Список ОО'!M329&lt;&gt;"",'Список ОО'!M329,"")</f>
        <v/>
      </c>
      <c r="N325" s="8" t="str">
        <f>IF('Список ОО'!N329&lt;&gt;"",'Список ОО'!N329,"")</f>
        <v/>
      </c>
      <c r="O325" s="8" t="str">
        <f>IF('Список ОО'!O329&lt;&gt;"",'Список ОО'!O329,"")</f>
        <v/>
      </c>
    </row>
    <row r="326" spans="1:15">
      <c r="A326" s="8">
        <f>'Список ОО'!A330*'Список ОО'!V330</f>
        <v>0</v>
      </c>
      <c r="B326" s="8" t="str">
        <f>IF('Список ОО'!V330&gt;0,'Список ОО'!B330,"")</f>
        <v/>
      </c>
      <c r="C326" s="8" t="str">
        <f>IF('Список ОО'!C330&lt;&gt;"",'Список ОО'!C330,"")</f>
        <v/>
      </c>
      <c r="D326" s="8" t="str">
        <f>IF('Список ОО'!D330&lt;&gt;"",'Список ОО'!D330,"")</f>
        <v/>
      </c>
      <c r="E326" s="8" t="str">
        <f>IF('Список ОО'!E330&lt;&gt;"",'Список ОО'!E330,"")</f>
        <v/>
      </c>
      <c r="F326" s="8" t="str">
        <f>IF('Список ОО'!F330&lt;&gt;"",'Список ОО'!F330,"")</f>
        <v/>
      </c>
      <c r="G326" s="8" t="str">
        <f>IF('Список ОО'!G330&lt;&gt;"",'Список ОО'!G330,"")</f>
        <v/>
      </c>
      <c r="H326" s="8" t="str">
        <f>IF('Список ОО'!H330&lt;&gt;"",'Список ОО'!H330,"")</f>
        <v/>
      </c>
      <c r="I326" s="8" t="str">
        <f>IF('Список ОО'!I330&lt;&gt;"",'Список ОО'!I330,"")</f>
        <v/>
      </c>
      <c r="J326" s="8" t="str">
        <f>IF('Список ОО'!J330&lt;&gt;"",'Список ОО'!J330,"")</f>
        <v/>
      </c>
      <c r="K326" s="10" t="str">
        <f>IF('Список ОО'!K330&lt;&gt;"",'Список ОО'!K330,"")</f>
        <v/>
      </c>
      <c r="L326" s="8" t="str">
        <f>IF('Список ОО'!L330&lt;&gt;"",'Список ОО'!L330,"")</f>
        <v/>
      </c>
      <c r="M326" s="8" t="str">
        <f>IF('Список ОО'!M330&lt;&gt;"",'Список ОО'!M330,"")</f>
        <v/>
      </c>
      <c r="N326" s="8" t="str">
        <f>IF('Список ОО'!N330&lt;&gt;"",'Список ОО'!N330,"")</f>
        <v/>
      </c>
      <c r="O326" s="8" t="str">
        <f>IF('Список ОО'!O330&lt;&gt;"",'Список ОО'!O330,"")</f>
        <v/>
      </c>
    </row>
    <row r="327" spans="1:15">
      <c r="A327" s="8">
        <f>'Список ОО'!A331*'Список ОО'!V331</f>
        <v>0</v>
      </c>
      <c r="B327" s="8" t="str">
        <f>IF('Список ОО'!V331&gt;0,'Список ОО'!B331,"")</f>
        <v/>
      </c>
      <c r="C327" s="8" t="str">
        <f>IF('Список ОО'!C331&lt;&gt;"",'Список ОО'!C331,"")</f>
        <v/>
      </c>
      <c r="D327" s="8" t="str">
        <f>IF('Список ОО'!D331&lt;&gt;"",'Список ОО'!D331,"")</f>
        <v/>
      </c>
      <c r="E327" s="8" t="str">
        <f>IF('Список ОО'!E331&lt;&gt;"",'Список ОО'!E331,"")</f>
        <v/>
      </c>
      <c r="F327" s="8" t="str">
        <f>IF('Список ОО'!F331&lt;&gt;"",'Список ОО'!F331,"")</f>
        <v/>
      </c>
      <c r="G327" s="8" t="str">
        <f>IF('Список ОО'!G331&lt;&gt;"",'Список ОО'!G331,"")</f>
        <v/>
      </c>
      <c r="H327" s="8" t="str">
        <f>IF('Список ОО'!H331&lt;&gt;"",'Список ОО'!H331,"")</f>
        <v/>
      </c>
      <c r="I327" s="8" t="str">
        <f>IF('Список ОО'!I331&lt;&gt;"",'Список ОО'!I331,"")</f>
        <v/>
      </c>
      <c r="J327" s="8" t="str">
        <f>IF('Список ОО'!J331&lt;&gt;"",'Список ОО'!J331,"")</f>
        <v/>
      </c>
      <c r="K327" s="10" t="str">
        <f>IF('Список ОО'!K331&lt;&gt;"",'Список ОО'!K331,"")</f>
        <v/>
      </c>
      <c r="L327" s="8" t="str">
        <f>IF('Список ОО'!L331&lt;&gt;"",'Список ОО'!L331,"")</f>
        <v/>
      </c>
      <c r="M327" s="8" t="str">
        <f>IF('Список ОО'!M331&lt;&gt;"",'Список ОО'!M331,"")</f>
        <v/>
      </c>
      <c r="N327" s="8" t="str">
        <f>IF('Список ОО'!N331&lt;&gt;"",'Список ОО'!N331,"")</f>
        <v/>
      </c>
      <c r="O327" s="8" t="str">
        <f>IF('Список ОО'!O331&lt;&gt;"",'Список ОО'!O331,"")</f>
        <v/>
      </c>
    </row>
    <row r="328" spans="1:15">
      <c r="A328" s="8">
        <f>'Список ОО'!A332*'Список ОО'!V332</f>
        <v>0</v>
      </c>
      <c r="B328" s="8" t="str">
        <f>IF('Список ОО'!V332&gt;0,'Список ОО'!B332,"")</f>
        <v/>
      </c>
      <c r="C328" s="8" t="str">
        <f>IF('Список ОО'!C332&lt;&gt;"",'Список ОО'!C332,"")</f>
        <v/>
      </c>
      <c r="D328" s="8" t="str">
        <f>IF('Список ОО'!D332&lt;&gt;"",'Список ОО'!D332,"")</f>
        <v/>
      </c>
      <c r="E328" s="8" t="str">
        <f>IF('Список ОО'!E332&lt;&gt;"",'Список ОО'!E332,"")</f>
        <v/>
      </c>
      <c r="F328" s="8" t="str">
        <f>IF('Список ОО'!F332&lt;&gt;"",'Список ОО'!F332,"")</f>
        <v/>
      </c>
      <c r="G328" s="8" t="str">
        <f>IF('Список ОО'!G332&lt;&gt;"",'Список ОО'!G332,"")</f>
        <v/>
      </c>
      <c r="H328" s="8" t="str">
        <f>IF('Список ОО'!H332&lt;&gt;"",'Список ОО'!H332,"")</f>
        <v/>
      </c>
      <c r="I328" s="8" t="str">
        <f>IF('Список ОО'!I332&lt;&gt;"",'Список ОО'!I332,"")</f>
        <v/>
      </c>
      <c r="J328" s="8" t="str">
        <f>IF('Список ОО'!J332&lt;&gt;"",'Список ОО'!J332,"")</f>
        <v/>
      </c>
      <c r="K328" s="10" t="str">
        <f>IF('Список ОО'!K332&lt;&gt;"",'Список ОО'!K332,"")</f>
        <v/>
      </c>
      <c r="L328" s="8" t="str">
        <f>IF('Список ОО'!L332&lt;&gt;"",'Список ОО'!L332,"")</f>
        <v/>
      </c>
      <c r="M328" s="8" t="str">
        <f>IF('Список ОО'!M332&lt;&gt;"",'Список ОО'!M332,"")</f>
        <v/>
      </c>
      <c r="N328" s="8" t="str">
        <f>IF('Список ОО'!N332&lt;&gt;"",'Список ОО'!N332,"")</f>
        <v/>
      </c>
      <c r="O328" s="8" t="str">
        <f>IF('Список ОО'!O332&lt;&gt;"",'Список ОО'!O332,"")</f>
        <v/>
      </c>
    </row>
    <row r="329" spans="1:15">
      <c r="A329" s="8">
        <f>'Список ОО'!A333*'Список ОО'!V333</f>
        <v>0</v>
      </c>
      <c r="B329" s="8" t="str">
        <f>IF('Список ОО'!V333&gt;0,'Список ОО'!B333,"")</f>
        <v/>
      </c>
      <c r="C329" s="8" t="str">
        <f>IF('Список ОО'!C333&lt;&gt;"",'Список ОО'!C333,"")</f>
        <v/>
      </c>
      <c r="D329" s="8" t="str">
        <f>IF('Список ОО'!D333&lt;&gt;"",'Список ОО'!D333,"")</f>
        <v/>
      </c>
      <c r="E329" s="8" t="str">
        <f>IF('Список ОО'!E333&lt;&gt;"",'Список ОО'!E333,"")</f>
        <v/>
      </c>
      <c r="F329" s="8" t="str">
        <f>IF('Список ОО'!F333&lt;&gt;"",'Список ОО'!F333,"")</f>
        <v/>
      </c>
      <c r="G329" s="8" t="str">
        <f>IF('Список ОО'!G333&lt;&gt;"",'Список ОО'!G333,"")</f>
        <v/>
      </c>
      <c r="H329" s="8" t="str">
        <f>IF('Список ОО'!H333&lt;&gt;"",'Список ОО'!H333,"")</f>
        <v/>
      </c>
      <c r="I329" s="8" t="str">
        <f>IF('Список ОО'!I333&lt;&gt;"",'Список ОО'!I333,"")</f>
        <v/>
      </c>
      <c r="J329" s="8" t="str">
        <f>IF('Список ОО'!J333&lt;&gt;"",'Список ОО'!J333,"")</f>
        <v/>
      </c>
      <c r="K329" s="10" t="str">
        <f>IF('Список ОО'!K333&lt;&gt;"",'Список ОО'!K333,"")</f>
        <v/>
      </c>
      <c r="L329" s="8" t="str">
        <f>IF('Список ОО'!L333&lt;&gt;"",'Список ОО'!L333,"")</f>
        <v/>
      </c>
      <c r="M329" s="8" t="str">
        <f>IF('Список ОО'!M333&lt;&gt;"",'Список ОО'!M333,"")</f>
        <v/>
      </c>
      <c r="N329" s="8" t="str">
        <f>IF('Список ОО'!N333&lt;&gt;"",'Список ОО'!N333,"")</f>
        <v/>
      </c>
      <c r="O329" s="8" t="str">
        <f>IF('Список ОО'!O333&lt;&gt;"",'Список ОО'!O333,"")</f>
        <v/>
      </c>
    </row>
    <row r="330" spans="1:15">
      <c r="A330" s="8">
        <f>'Список ОО'!A334*'Список ОО'!V334</f>
        <v>0</v>
      </c>
      <c r="B330" s="8" t="str">
        <f>IF('Список ОО'!V334&gt;0,'Список ОО'!B334,"")</f>
        <v/>
      </c>
      <c r="C330" s="8" t="str">
        <f>IF('Список ОО'!C334&lt;&gt;"",'Список ОО'!C334,"")</f>
        <v/>
      </c>
      <c r="D330" s="8" t="str">
        <f>IF('Список ОО'!D334&lt;&gt;"",'Список ОО'!D334,"")</f>
        <v/>
      </c>
      <c r="E330" s="8" t="str">
        <f>IF('Список ОО'!E334&lt;&gt;"",'Список ОО'!E334,"")</f>
        <v/>
      </c>
      <c r="F330" s="8" t="str">
        <f>IF('Список ОО'!F334&lt;&gt;"",'Список ОО'!F334,"")</f>
        <v/>
      </c>
      <c r="G330" s="8" t="str">
        <f>IF('Список ОО'!G334&lt;&gt;"",'Список ОО'!G334,"")</f>
        <v/>
      </c>
      <c r="H330" s="8" t="str">
        <f>IF('Список ОО'!H334&lt;&gt;"",'Список ОО'!H334,"")</f>
        <v/>
      </c>
      <c r="I330" s="8" t="str">
        <f>IF('Список ОО'!I334&lt;&gt;"",'Список ОО'!I334,"")</f>
        <v/>
      </c>
      <c r="J330" s="8" t="str">
        <f>IF('Список ОО'!J334&lt;&gt;"",'Список ОО'!J334,"")</f>
        <v/>
      </c>
      <c r="K330" s="10" t="str">
        <f>IF('Список ОО'!K334&lt;&gt;"",'Список ОО'!K334,"")</f>
        <v/>
      </c>
      <c r="L330" s="8" t="str">
        <f>IF('Список ОО'!L334&lt;&gt;"",'Список ОО'!L334,"")</f>
        <v/>
      </c>
      <c r="M330" s="8" t="str">
        <f>IF('Список ОО'!M334&lt;&gt;"",'Список ОО'!M334,"")</f>
        <v/>
      </c>
      <c r="N330" s="8" t="str">
        <f>IF('Список ОО'!N334&lt;&gt;"",'Список ОО'!N334,"")</f>
        <v/>
      </c>
      <c r="O330" s="8" t="str">
        <f>IF('Список ОО'!O334&lt;&gt;"",'Список ОО'!O334,"")</f>
        <v/>
      </c>
    </row>
    <row r="331" spans="1:15">
      <c r="A331" s="8">
        <f>'Список ОО'!A335*'Список ОО'!V335</f>
        <v>0</v>
      </c>
      <c r="B331" s="8" t="str">
        <f>IF('Список ОО'!V335&gt;0,'Список ОО'!B335,"")</f>
        <v/>
      </c>
      <c r="C331" s="8" t="str">
        <f>IF('Список ОО'!C335&lt;&gt;"",'Список ОО'!C335,"")</f>
        <v/>
      </c>
      <c r="D331" s="8" t="str">
        <f>IF('Список ОО'!D335&lt;&gt;"",'Список ОО'!D335,"")</f>
        <v/>
      </c>
      <c r="E331" s="8" t="str">
        <f>IF('Список ОО'!E335&lt;&gt;"",'Список ОО'!E335,"")</f>
        <v/>
      </c>
      <c r="F331" s="8" t="str">
        <f>IF('Список ОО'!F335&lt;&gt;"",'Список ОО'!F335,"")</f>
        <v/>
      </c>
      <c r="G331" s="8" t="str">
        <f>IF('Список ОО'!G335&lt;&gt;"",'Список ОО'!G335,"")</f>
        <v/>
      </c>
      <c r="H331" s="8" t="str">
        <f>IF('Список ОО'!H335&lt;&gt;"",'Список ОО'!H335,"")</f>
        <v/>
      </c>
      <c r="I331" s="8" t="str">
        <f>IF('Список ОО'!I335&lt;&gt;"",'Список ОО'!I335,"")</f>
        <v/>
      </c>
      <c r="J331" s="8" t="str">
        <f>IF('Список ОО'!J335&lt;&gt;"",'Список ОО'!J335,"")</f>
        <v/>
      </c>
      <c r="K331" s="10" t="str">
        <f>IF('Список ОО'!K335&lt;&gt;"",'Список ОО'!K335,"")</f>
        <v/>
      </c>
      <c r="L331" s="8" t="str">
        <f>IF('Список ОО'!L335&lt;&gt;"",'Список ОО'!L335,"")</f>
        <v/>
      </c>
      <c r="M331" s="8" t="str">
        <f>IF('Список ОО'!M335&lt;&gt;"",'Список ОО'!M335,"")</f>
        <v/>
      </c>
      <c r="N331" s="8" t="str">
        <f>IF('Список ОО'!N335&lt;&gt;"",'Список ОО'!N335,"")</f>
        <v/>
      </c>
      <c r="O331" s="8" t="str">
        <f>IF('Список ОО'!O335&lt;&gt;"",'Список ОО'!O335,"")</f>
        <v/>
      </c>
    </row>
    <row r="332" spans="1:15">
      <c r="A332" s="8">
        <f>'Список ОО'!A336*'Список ОО'!V336</f>
        <v>0</v>
      </c>
      <c r="B332" s="8" t="str">
        <f>IF('Список ОО'!V336&gt;0,'Список ОО'!B336,"")</f>
        <v/>
      </c>
      <c r="C332" s="8" t="str">
        <f>IF('Список ОО'!C336&lt;&gt;"",'Список ОО'!C336,"")</f>
        <v/>
      </c>
      <c r="D332" s="8" t="str">
        <f>IF('Список ОО'!D336&lt;&gt;"",'Список ОО'!D336,"")</f>
        <v/>
      </c>
      <c r="E332" s="8" t="str">
        <f>IF('Список ОО'!E336&lt;&gt;"",'Список ОО'!E336,"")</f>
        <v/>
      </c>
      <c r="F332" s="8" t="str">
        <f>IF('Список ОО'!F336&lt;&gt;"",'Список ОО'!F336,"")</f>
        <v/>
      </c>
      <c r="G332" s="8" t="str">
        <f>IF('Список ОО'!G336&lt;&gt;"",'Список ОО'!G336,"")</f>
        <v/>
      </c>
      <c r="H332" s="8" t="str">
        <f>IF('Список ОО'!H336&lt;&gt;"",'Список ОО'!H336,"")</f>
        <v/>
      </c>
      <c r="I332" s="8" t="str">
        <f>IF('Список ОО'!I336&lt;&gt;"",'Список ОО'!I336,"")</f>
        <v/>
      </c>
      <c r="J332" s="8" t="str">
        <f>IF('Список ОО'!J336&lt;&gt;"",'Список ОО'!J336,"")</f>
        <v/>
      </c>
      <c r="K332" s="10" t="str">
        <f>IF('Список ОО'!K336&lt;&gt;"",'Список ОО'!K336,"")</f>
        <v/>
      </c>
      <c r="L332" s="8" t="str">
        <f>IF('Список ОО'!L336&lt;&gt;"",'Список ОО'!L336,"")</f>
        <v/>
      </c>
      <c r="M332" s="8" t="str">
        <f>IF('Список ОО'!M336&lt;&gt;"",'Список ОО'!M336,"")</f>
        <v/>
      </c>
      <c r="N332" s="8" t="str">
        <f>IF('Список ОО'!N336&lt;&gt;"",'Список ОО'!N336,"")</f>
        <v/>
      </c>
      <c r="O332" s="8" t="str">
        <f>IF('Список ОО'!O336&lt;&gt;"",'Список ОО'!O336,"")</f>
        <v/>
      </c>
    </row>
    <row r="333" spans="1:15">
      <c r="A333" s="8">
        <f>'Список ОО'!A337*'Список ОО'!V337</f>
        <v>0</v>
      </c>
      <c r="B333" s="8" t="str">
        <f>IF('Список ОО'!V337&gt;0,'Список ОО'!B337,"")</f>
        <v/>
      </c>
      <c r="C333" s="8" t="str">
        <f>IF('Список ОО'!C337&lt;&gt;"",'Список ОО'!C337,"")</f>
        <v/>
      </c>
      <c r="D333" s="8" t="str">
        <f>IF('Список ОО'!D337&lt;&gt;"",'Список ОО'!D337,"")</f>
        <v/>
      </c>
      <c r="E333" s="8" t="str">
        <f>IF('Список ОО'!E337&lt;&gt;"",'Список ОО'!E337,"")</f>
        <v/>
      </c>
      <c r="F333" s="8" t="str">
        <f>IF('Список ОО'!F337&lt;&gt;"",'Список ОО'!F337,"")</f>
        <v/>
      </c>
      <c r="G333" s="8" t="str">
        <f>IF('Список ОО'!G337&lt;&gt;"",'Список ОО'!G337,"")</f>
        <v/>
      </c>
      <c r="H333" s="8" t="str">
        <f>IF('Список ОО'!H337&lt;&gt;"",'Список ОО'!H337,"")</f>
        <v/>
      </c>
      <c r="I333" s="8" t="str">
        <f>IF('Список ОО'!I337&lt;&gt;"",'Список ОО'!I337,"")</f>
        <v/>
      </c>
      <c r="J333" s="8" t="str">
        <f>IF('Список ОО'!J337&lt;&gt;"",'Список ОО'!J337,"")</f>
        <v/>
      </c>
      <c r="K333" s="10" t="str">
        <f>IF('Список ОО'!K337&lt;&gt;"",'Список ОО'!K337,"")</f>
        <v/>
      </c>
      <c r="L333" s="8" t="str">
        <f>IF('Список ОО'!L337&lt;&gt;"",'Список ОО'!L337,"")</f>
        <v/>
      </c>
      <c r="M333" s="8" t="str">
        <f>IF('Список ОО'!M337&lt;&gt;"",'Список ОО'!M337,"")</f>
        <v/>
      </c>
      <c r="N333" s="8" t="str">
        <f>IF('Список ОО'!N337&lt;&gt;"",'Список ОО'!N337,"")</f>
        <v/>
      </c>
      <c r="O333" s="8" t="str">
        <f>IF('Список ОО'!O337&lt;&gt;"",'Список ОО'!O337,"")</f>
        <v/>
      </c>
    </row>
    <row r="334" spans="1:15">
      <c r="A334" s="8">
        <f>'Список ОО'!A338*'Список ОО'!V338</f>
        <v>0</v>
      </c>
      <c r="B334" s="8" t="str">
        <f>IF('Список ОО'!V338&gt;0,'Список ОО'!B338,"")</f>
        <v/>
      </c>
      <c r="C334" s="8" t="str">
        <f>IF('Список ОО'!C338&lt;&gt;"",'Список ОО'!C338,"")</f>
        <v/>
      </c>
      <c r="D334" s="8" t="str">
        <f>IF('Список ОО'!D338&lt;&gt;"",'Список ОО'!D338,"")</f>
        <v/>
      </c>
      <c r="E334" s="8" t="str">
        <f>IF('Список ОО'!E338&lt;&gt;"",'Список ОО'!E338,"")</f>
        <v/>
      </c>
      <c r="F334" s="8" t="str">
        <f>IF('Список ОО'!F338&lt;&gt;"",'Список ОО'!F338,"")</f>
        <v/>
      </c>
      <c r="G334" s="8" t="str">
        <f>IF('Список ОО'!G338&lt;&gt;"",'Список ОО'!G338,"")</f>
        <v/>
      </c>
      <c r="H334" s="8" t="str">
        <f>IF('Список ОО'!H338&lt;&gt;"",'Список ОО'!H338,"")</f>
        <v/>
      </c>
      <c r="I334" s="8" t="str">
        <f>IF('Список ОО'!I338&lt;&gt;"",'Список ОО'!I338,"")</f>
        <v/>
      </c>
      <c r="J334" s="8" t="str">
        <f>IF('Список ОО'!J338&lt;&gt;"",'Список ОО'!J338,"")</f>
        <v/>
      </c>
      <c r="K334" s="10" t="str">
        <f>IF('Список ОО'!K338&lt;&gt;"",'Список ОО'!K338,"")</f>
        <v/>
      </c>
      <c r="L334" s="8" t="str">
        <f>IF('Список ОО'!L338&lt;&gt;"",'Список ОО'!L338,"")</f>
        <v/>
      </c>
      <c r="M334" s="8" t="str">
        <f>IF('Список ОО'!M338&lt;&gt;"",'Список ОО'!M338,"")</f>
        <v/>
      </c>
      <c r="N334" s="8" t="str">
        <f>IF('Список ОО'!N338&lt;&gt;"",'Список ОО'!N338,"")</f>
        <v/>
      </c>
      <c r="O334" s="8" t="str">
        <f>IF('Список ОО'!O338&lt;&gt;"",'Список ОО'!O338,"")</f>
        <v/>
      </c>
    </row>
    <row r="335" spans="1:15">
      <c r="A335" s="8">
        <f>'Список ОО'!A339*'Список ОО'!V339</f>
        <v>0</v>
      </c>
      <c r="B335" s="8" t="str">
        <f>IF('Список ОО'!V339&gt;0,'Список ОО'!B339,"")</f>
        <v/>
      </c>
      <c r="C335" s="8" t="str">
        <f>IF('Список ОО'!C339&lt;&gt;"",'Список ОО'!C339,"")</f>
        <v/>
      </c>
      <c r="D335" s="8" t="str">
        <f>IF('Список ОО'!D339&lt;&gt;"",'Список ОО'!D339,"")</f>
        <v/>
      </c>
      <c r="E335" s="8" t="str">
        <f>IF('Список ОО'!E339&lt;&gt;"",'Список ОО'!E339,"")</f>
        <v/>
      </c>
      <c r="F335" s="8" t="str">
        <f>IF('Список ОО'!F339&lt;&gt;"",'Список ОО'!F339,"")</f>
        <v/>
      </c>
      <c r="G335" s="8" t="str">
        <f>IF('Список ОО'!G339&lt;&gt;"",'Список ОО'!G339,"")</f>
        <v/>
      </c>
      <c r="H335" s="8" t="str">
        <f>IF('Список ОО'!H339&lt;&gt;"",'Список ОО'!H339,"")</f>
        <v/>
      </c>
      <c r="I335" s="8" t="str">
        <f>IF('Список ОО'!I339&lt;&gt;"",'Список ОО'!I339,"")</f>
        <v/>
      </c>
      <c r="J335" s="8" t="str">
        <f>IF('Список ОО'!J339&lt;&gt;"",'Список ОО'!J339,"")</f>
        <v/>
      </c>
      <c r="K335" s="10" t="str">
        <f>IF('Список ОО'!K339&lt;&gt;"",'Список ОО'!K339,"")</f>
        <v/>
      </c>
      <c r="L335" s="8" t="str">
        <f>IF('Список ОО'!L339&lt;&gt;"",'Список ОО'!L339,"")</f>
        <v/>
      </c>
      <c r="M335" s="8" t="str">
        <f>IF('Список ОО'!M339&lt;&gt;"",'Список ОО'!M339,"")</f>
        <v/>
      </c>
      <c r="N335" s="8" t="str">
        <f>IF('Список ОО'!N339&lt;&gt;"",'Список ОО'!N339,"")</f>
        <v/>
      </c>
      <c r="O335" s="8" t="str">
        <f>IF('Список ОО'!O339&lt;&gt;"",'Список ОО'!O339,"")</f>
        <v/>
      </c>
    </row>
    <row r="336" spans="1:15">
      <c r="A336" s="8">
        <f>'Список ОО'!A340*'Список ОО'!V340</f>
        <v>0</v>
      </c>
      <c r="B336" s="8" t="str">
        <f>IF('Список ОО'!V340&gt;0,'Список ОО'!B340,"")</f>
        <v/>
      </c>
      <c r="C336" s="8" t="str">
        <f>IF('Список ОО'!C340&lt;&gt;"",'Список ОО'!C340,"")</f>
        <v/>
      </c>
      <c r="D336" s="8" t="str">
        <f>IF('Список ОО'!D340&lt;&gt;"",'Список ОО'!D340,"")</f>
        <v/>
      </c>
      <c r="E336" s="8" t="str">
        <f>IF('Список ОО'!E340&lt;&gt;"",'Список ОО'!E340,"")</f>
        <v/>
      </c>
      <c r="F336" s="8" t="str">
        <f>IF('Список ОО'!F340&lt;&gt;"",'Список ОО'!F340,"")</f>
        <v/>
      </c>
      <c r="G336" s="8" t="str">
        <f>IF('Список ОО'!G340&lt;&gt;"",'Список ОО'!G340,"")</f>
        <v/>
      </c>
      <c r="H336" s="8" t="str">
        <f>IF('Список ОО'!H340&lt;&gt;"",'Список ОО'!H340,"")</f>
        <v/>
      </c>
      <c r="I336" s="8" t="str">
        <f>IF('Список ОО'!I340&lt;&gt;"",'Список ОО'!I340,"")</f>
        <v/>
      </c>
      <c r="J336" s="8" t="str">
        <f>IF('Список ОО'!J340&lt;&gt;"",'Список ОО'!J340,"")</f>
        <v/>
      </c>
      <c r="K336" s="10" t="str">
        <f>IF('Список ОО'!K340&lt;&gt;"",'Список ОО'!K340,"")</f>
        <v/>
      </c>
      <c r="L336" s="8" t="str">
        <f>IF('Список ОО'!L340&lt;&gt;"",'Список ОО'!L340,"")</f>
        <v/>
      </c>
      <c r="M336" s="8" t="str">
        <f>IF('Список ОО'!M340&lt;&gt;"",'Список ОО'!M340,"")</f>
        <v/>
      </c>
      <c r="N336" s="8" t="str">
        <f>IF('Список ОО'!N340&lt;&gt;"",'Список ОО'!N340,"")</f>
        <v/>
      </c>
      <c r="O336" s="8" t="str">
        <f>IF('Список ОО'!O340&lt;&gt;"",'Список ОО'!O340,"")</f>
        <v/>
      </c>
    </row>
    <row r="337" spans="1:15">
      <c r="A337" s="8">
        <f>'Список ОО'!A341*'Список ОО'!V341</f>
        <v>0</v>
      </c>
      <c r="B337" s="8" t="str">
        <f>IF('Список ОО'!V341&gt;0,'Список ОО'!B341,"")</f>
        <v/>
      </c>
      <c r="C337" s="8" t="str">
        <f>IF('Список ОО'!C341&lt;&gt;"",'Список ОО'!C341,"")</f>
        <v/>
      </c>
      <c r="D337" s="8" t="str">
        <f>IF('Список ОО'!D341&lt;&gt;"",'Список ОО'!D341,"")</f>
        <v/>
      </c>
      <c r="E337" s="8" t="str">
        <f>IF('Список ОО'!E341&lt;&gt;"",'Список ОО'!E341,"")</f>
        <v/>
      </c>
      <c r="F337" s="8" t="str">
        <f>IF('Список ОО'!F341&lt;&gt;"",'Список ОО'!F341,"")</f>
        <v/>
      </c>
      <c r="G337" s="8" t="str">
        <f>IF('Список ОО'!G341&lt;&gt;"",'Список ОО'!G341,"")</f>
        <v/>
      </c>
      <c r="H337" s="8" t="str">
        <f>IF('Список ОО'!H341&lt;&gt;"",'Список ОО'!H341,"")</f>
        <v/>
      </c>
      <c r="I337" s="8" t="str">
        <f>IF('Список ОО'!I341&lt;&gt;"",'Список ОО'!I341,"")</f>
        <v/>
      </c>
      <c r="J337" s="8" t="str">
        <f>IF('Список ОО'!J341&lt;&gt;"",'Список ОО'!J341,"")</f>
        <v/>
      </c>
      <c r="K337" s="10" t="str">
        <f>IF('Список ОО'!K341&lt;&gt;"",'Список ОО'!K341,"")</f>
        <v/>
      </c>
      <c r="L337" s="8" t="str">
        <f>IF('Список ОО'!L341&lt;&gt;"",'Список ОО'!L341,"")</f>
        <v/>
      </c>
      <c r="M337" s="8" t="str">
        <f>IF('Список ОО'!M341&lt;&gt;"",'Список ОО'!M341,"")</f>
        <v/>
      </c>
      <c r="N337" s="8" t="str">
        <f>IF('Список ОО'!N341&lt;&gt;"",'Список ОО'!N341,"")</f>
        <v/>
      </c>
      <c r="O337" s="8" t="str">
        <f>IF('Список ОО'!O341&lt;&gt;"",'Список ОО'!O341,"")</f>
        <v/>
      </c>
    </row>
    <row r="338" spans="1:15">
      <c r="A338" s="8">
        <f>'Список ОО'!A342*'Список ОО'!V342</f>
        <v>0</v>
      </c>
      <c r="B338" s="8" t="str">
        <f>IF('Список ОО'!V342&gt;0,'Список ОО'!B342,"")</f>
        <v/>
      </c>
      <c r="C338" s="8" t="str">
        <f>IF('Список ОО'!C342&lt;&gt;"",'Список ОО'!C342,"")</f>
        <v/>
      </c>
      <c r="D338" s="8" t="str">
        <f>IF('Список ОО'!D342&lt;&gt;"",'Список ОО'!D342,"")</f>
        <v/>
      </c>
      <c r="E338" s="8" t="str">
        <f>IF('Список ОО'!E342&lt;&gt;"",'Список ОО'!E342,"")</f>
        <v/>
      </c>
      <c r="F338" s="8" t="str">
        <f>IF('Список ОО'!F342&lt;&gt;"",'Список ОО'!F342,"")</f>
        <v/>
      </c>
      <c r="G338" s="8" t="str">
        <f>IF('Список ОО'!G342&lt;&gt;"",'Список ОО'!G342,"")</f>
        <v/>
      </c>
      <c r="H338" s="8" t="str">
        <f>IF('Список ОО'!H342&lt;&gt;"",'Список ОО'!H342,"")</f>
        <v/>
      </c>
      <c r="I338" s="8" t="str">
        <f>IF('Список ОО'!I342&lt;&gt;"",'Список ОО'!I342,"")</f>
        <v/>
      </c>
      <c r="J338" s="8" t="str">
        <f>IF('Список ОО'!J342&lt;&gt;"",'Список ОО'!J342,"")</f>
        <v/>
      </c>
      <c r="K338" s="10" t="str">
        <f>IF('Список ОО'!K342&lt;&gt;"",'Список ОО'!K342,"")</f>
        <v/>
      </c>
      <c r="L338" s="8" t="str">
        <f>IF('Список ОО'!L342&lt;&gt;"",'Список ОО'!L342,"")</f>
        <v/>
      </c>
      <c r="M338" s="8" t="str">
        <f>IF('Список ОО'!M342&lt;&gt;"",'Список ОО'!M342,"")</f>
        <v/>
      </c>
      <c r="N338" s="8" t="str">
        <f>IF('Список ОО'!N342&lt;&gt;"",'Список ОО'!N342,"")</f>
        <v/>
      </c>
      <c r="O338" s="8" t="str">
        <f>IF('Список ОО'!O342&lt;&gt;"",'Список ОО'!O342,"")</f>
        <v/>
      </c>
    </row>
    <row r="339" spans="1:15">
      <c r="A339" s="8">
        <f>'Список ОО'!A343*'Список ОО'!V343</f>
        <v>0</v>
      </c>
      <c r="B339" s="8" t="str">
        <f>IF('Список ОО'!V343&gt;0,'Список ОО'!B343,"")</f>
        <v/>
      </c>
      <c r="C339" s="8" t="str">
        <f>IF('Список ОО'!C343&lt;&gt;"",'Список ОО'!C343,"")</f>
        <v/>
      </c>
      <c r="D339" s="8" t="str">
        <f>IF('Список ОО'!D343&lt;&gt;"",'Список ОО'!D343,"")</f>
        <v/>
      </c>
      <c r="E339" s="8" t="str">
        <f>IF('Список ОО'!E343&lt;&gt;"",'Список ОО'!E343,"")</f>
        <v/>
      </c>
      <c r="F339" s="8" t="str">
        <f>IF('Список ОО'!F343&lt;&gt;"",'Список ОО'!F343,"")</f>
        <v/>
      </c>
      <c r="G339" s="8" t="str">
        <f>IF('Список ОО'!G343&lt;&gt;"",'Список ОО'!G343,"")</f>
        <v/>
      </c>
      <c r="H339" s="8" t="str">
        <f>IF('Список ОО'!H343&lt;&gt;"",'Список ОО'!H343,"")</f>
        <v/>
      </c>
      <c r="I339" s="8" t="str">
        <f>IF('Список ОО'!I343&lt;&gt;"",'Список ОО'!I343,"")</f>
        <v/>
      </c>
      <c r="J339" s="8" t="str">
        <f>IF('Список ОО'!J343&lt;&gt;"",'Список ОО'!J343,"")</f>
        <v/>
      </c>
      <c r="K339" s="10" t="str">
        <f>IF('Список ОО'!K343&lt;&gt;"",'Список ОО'!K343,"")</f>
        <v/>
      </c>
      <c r="L339" s="8" t="str">
        <f>IF('Список ОО'!L343&lt;&gt;"",'Список ОО'!L343,"")</f>
        <v/>
      </c>
      <c r="M339" s="8" t="str">
        <f>IF('Список ОО'!M343&lt;&gt;"",'Список ОО'!M343,"")</f>
        <v/>
      </c>
      <c r="N339" s="8" t="str">
        <f>IF('Список ОО'!N343&lt;&gt;"",'Список ОО'!N343,"")</f>
        <v/>
      </c>
      <c r="O339" s="8" t="str">
        <f>IF('Список ОО'!O343&lt;&gt;"",'Список ОО'!O343,"")</f>
        <v/>
      </c>
    </row>
    <row r="340" spans="1:15">
      <c r="A340" s="8">
        <f>'Список ОО'!A344*'Список ОО'!V344</f>
        <v>0</v>
      </c>
      <c r="B340" s="8" t="str">
        <f>IF('Список ОО'!V344&gt;0,'Список ОО'!B344,"")</f>
        <v/>
      </c>
      <c r="C340" s="8" t="str">
        <f>IF('Список ОО'!C344&lt;&gt;"",'Список ОО'!C344,"")</f>
        <v/>
      </c>
      <c r="D340" s="8" t="str">
        <f>IF('Список ОО'!D344&lt;&gt;"",'Список ОО'!D344,"")</f>
        <v/>
      </c>
      <c r="E340" s="8" t="str">
        <f>IF('Список ОО'!E344&lt;&gt;"",'Список ОО'!E344,"")</f>
        <v/>
      </c>
      <c r="F340" s="8" t="str">
        <f>IF('Список ОО'!F344&lt;&gt;"",'Список ОО'!F344,"")</f>
        <v/>
      </c>
      <c r="G340" s="8" t="str">
        <f>IF('Список ОО'!G344&lt;&gt;"",'Список ОО'!G344,"")</f>
        <v/>
      </c>
      <c r="H340" s="8" t="str">
        <f>IF('Список ОО'!H344&lt;&gt;"",'Список ОО'!H344,"")</f>
        <v/>
      </c>
      <c r="I340" s="8" t="str">
        <f>IF('Список ОО'!I344&lt;&gt;"",'Список ОО'!I344,"")</f>
        <v/>
      </c>
      <c r="J340" s="8" t="str">
        <f>IF('Список ОО'!J344&lt;&gt;"",'Список ОО'!J344,"")</f>
        <v/>
      </c>
      <c r="K340" s="10" t="str">
        <f>IF('Список ОО'!K344&lt;&gt;"",'Список ОО'!K344,"")</f>
        <v/>
      </c>
      <c r="L340" s="8" t="str">
        <f>IF('Список ОО'!L344&lt;&gt;"",'Список ОО'!L344,"")</f>
        <v/>
      </c>
      <c r="M340" s="8" t="str">
        <f>IF('Список ОО'!M344&lt;&gt;"",'Список ОО'!M344,"")</f>
        <v/>
      </c>
      <c r="N340" s="8" t="str">
        <f>IF('Список ОО'!N344&lt;&gt;"",'Список ОО'!N344,"")</f>
        <v/>
      </c>
      <c r="O340" s="8" t="str">
        <f>IF('Список ОО'!O344&lt;&gt;"",'Список ОО'!O344,"")</f>
        <v/>
      </c>
    </row>
    <row r="341" spans="1:15">
      <c r="A341" s="8">
        <f>'Список ОО'!A345*'Список ОО'!V345</f>
        <v>0</v>
      </c>
      <c r="B341" s="8" t="str">
        <f>IF('Список ОО'!V345&gt;0,'Список ОО'!B345,"")</f>
        <v/>
      </c>
      <c r="C341" s="8" t="str">
        <f>IF('Список ОО'!C345&lt;&gt;"",'Список ОО'!C345,"")</f>
        <v/>
      </c>
      <c r="D341" s="8" t="str">
        <f>IF('Список ОО'!D345&lt;&gt;"",'Список ОО'!D345,"")</f>
        <v/>
      </c>
      <c r="E341" s="8" t="str">
        <f>IF('Список ОО'!E345&lt;&gt;"",'Список ОО'!E345,"")</f>
        <v/>
      </c>
      <c r="F341" s="8" t="str">
        <f>IF('Список ОО'!F345&lt;&gt;"",'Список ОО'!F345,"")</f>
        <v/>
      </c>
      <c r="G341" s="8" t="str">
        <f>IF('Список ОО'!G345&lt;&gt;"",'Список ОО'!G345,"")</f>
        <v/>
      </c>
      <c r="H341" s="8" t="str">
        <f>IF('Список ОО'!H345&lt;&gt;"",'Список ОО'!H345,"")</f>
        <v/>
      </c>
      <c r="I341" s="8" t="str">
        <f>IF('Список ОО'!I345&lt;&gt;"",'Список ОО'!I345,"")</f>
        <v/>
      </c>
      <c r="J341" s="8" t="str">
        <f>IF('Список ОО'!J345&lt;&gt;"",'Список ОО'!J345,"")</f>
        <v/>
      </c>
      <c r="K341" s="10" t="str">
        <f>IF('Список ОО'!K345&lt;&gt;"",'Список ОО'!K345,"")</f>
        <v/>
      </c>
      <c r="L341" s="8" t="str">
        <f>IF('Список ОО'!L345&lt;&gt;"",'Список ОО'!L345,"")</f>
        <v/>
      </c>
      <c r="M341" s="8" t="str">
        <f>IF('Список ОО'!M345&lt;&gt;"",'Список ОО'!M345,"")</f>
        <v/>
      </c>
      <c r="N341" s="8" t="str">
        <f>IF('Список ОО'!N345&lt;&gt;"",'Список ОО'!N345,"")</f>
        <v/>
      </c>
      <c r="O341" s="8" t="str">
        <f>IF('Список ОО'!O345&lt;&gt;"",'Список ОО'!O345,"")</f>
        <v/>
      </c>
    </row>
    <row r="342" spans="1:15">
      <c r="A342" s="8">
        <f>'Список ОО'!A346*'Список ОО'!V346</f>
        <v>0</v>
      </c>
      <c r="B342" s="8" t="str">
        <f>IF('Список ОО'!V346&gt;0,'Список ОО'!B346,"")</f>
        <v/>
      </c>
      <c r="C342" s="8" t="str">
        <f>IF('Список ОО'!C346&lt;&gt;"",'Список ОО'!C346,"")</f>
        <v/>
      </c>
      <c r="D342" s="8" t="str">
        <f>IF('Список ОО'!D346&lt;&gt;"",'Список ОО'!D346,"")</f>
        <v/>
      </c>
      <c r="E342" s="8" t="str">
        <f>IF('Список ОО'!E346&lt;&gt;"",'Список ОО'!E346,"")</f>
        <v/>
      </c>
      <c r="F342" s="8" t="str">
        <f>IF('Список ОО'!F346&lt;&gt;"",'Список ОО'!F346,"")</f>
        <v/>
      </c>
      <c r="G342" s="8" t="str">
        <f>IF('Список ОО'!G346&lt;&gt;"",'Список ОО'!G346,"")</f>
        <v/>
      </c>
      <c r="H342" s="8" t="str">
        <f>IF('Список ОО'!H346&lt;&gt;"",'Список ОО'!H346,"")</f>
        <v/>
      </c>
      <c r="I342" s="8" t="str">
        <f>IF('Список ОО'!I346&lt;&gt;"",'Список ОО'!I346,"")</f>
        <v/>
      </c>
      <c r="J342" s="8" t="str">
        <f>IF('Список ОО'!J346&lt;&gt;"",'Список ОО'!J346,"")</f>
        <v/>
      </c>
      <c r="K342" s="10" t="str">
        <f>IF('Список ОО'!K346&lt;&gt;"",'Список ОО'!K346,"")</f>
        <v/>
      </c>
      <c r="L342" s="8" t="str">
        <f>IF('Список ОО'!L346&lt;&gt;"",'Список ОО'!L346,"")</f>
        <v/>
      </c>
      <c r="M342" s="8" t="str">
        <f>IF('Список ОО'!M346&lt;&gt;"",'Список ОО'!M346,"")</f>
        <v/>
      </c>
      <c r="N342" s="8" t="str">
        <f>IF('Список ОО'!N346&lt;&gt;"",'Список ОО'!N346,"")</f>
        <v/>
      </c>
      <c r="O342" s="8" t="str">
        <f>IF('Список ОО'!O346&lt;&gt;"",'Список ОО'!O346,"")</f>
        <v/>
      </c>
    </row>
    <row r="343" spans="1:15">
      <c r="A343" s="8">
        <f>'Список ОО'!A347*'Список ОО'!V347</f>
        <v>0</v>
      </c>
      <c r="B343" s="8" t="str">
        <f>IF('Список ОО'!V347&gt;0,'Список ОО'!B347,"")</f>
        <v/>
      </c>
      <c r="C343" s="8" t="str">
        <f>IF('Список ОО'!C347&lt;&gt;"",'Список ОО'!C347,"")</f>
        <v/>
      </c>
      <c r="D343" s="8" t="str">
        <f>IF('Список ОО'!D347&lt;&gt;"",'Список ОО'!D347,"")</f>
        <v/>
      </c>
      <c r="E343" s="8" t="str">
        <f>IF('Список ОО'!E347&lt;&gt;"",'Список ОО'!E347,"")</f>
        <v/>
      </c>
      <c r="F343" s="8" t="str">
        <f>IF('Список ОО'!F347&lt;&gt;"",'Список ОО'!F347,"")</f>
        <v/>
      </c>
      <c r="G343" s="8" t="str">
        <f>IF('Список ОО'!G347&lt;&gt;"",'Список ОО'!G347,"")</f>
        <v/>
      </c>
      <c r="H343" s="8" t="str">
        <f>IF('Список ОО'!H347&lt;&gt;"",'Список ОО'!H347,"")</f>
        <v/>
      </c>
      <c r="I343" s="8" t="str">
        <f>IF('Список ОО'!I347&lt;&gt;"",'Список ОО'!I347,"")</f>
        <v/>
      </c>
      <c r="J343" s="8" t="str">
        <f>IF('Список ОО'!J347&lt;&gt;"",'Список ОО'!J347,"")</f>
        <v/>
      </c>
      <c r="K343" s="10" t="str">
        <f>IF('Список ОО'!K347&lt;&gt;"",'Список ОО'!K347,"")</f>
        <v/>
      </c>
      <c r="L343" s="8" t="str">
        <f>IF('Список ОО'!L347&lt;&gt;"",'Список ОО'!L347,"")</f>
        <v/>
      </c>
      <c r="M343" s="8" t="str">
        <f>IF('Список ОО'!M347&lt;&gt;"",'Список ОО'!M347,"")</f>
        <v/>
      </c>
      <c r="N343" s="8" t="str">
        <f>IF('Список ОО'!N347&lt;&gt;"",'Список ОО'!N347,"")</f>
        <v/>
      </c>
      <c r="O343" s="8" t="str">
        <f>IF('Список ОО'!O347&lt;&gt;"",'Список ОО'!O347,"")</f>
        <v/>
      </c>
    </row>
    <row r="344" spans="1:15">
      <c r="A344" s="8">
        <f>'Список ОО'!A348*'Список ОО'!V348</f>
        <v>0</v>
      </c>
      <c r="B344" s="8" t="str">
        <f>IF('Список ОО'!V348&gt;0,'Список ОО'!B348,"")</f>
        <v/>
      </c>
      <c r="C344" s="8" t="str">
        <f>IF('Список ОО'!C348&lt;&gt;"",'Список ОО'!C348,"")</f>
        <v/>
      </c>
      <c r="D344" s="8" t="str">
        <f>IF('Список ОО'!D348&lt;&gt;"",'Список ОО'!D348,"")</f>
        <v/>
      </c>
      <c r="E344" s="8" t="str">
        <f>IF('Список ОО'!E348&lt;&gt;"",'Список ОО'!E348,"")</f>
        <v/>
      </c>
      <c r="F344" s="8" t="str">
        <f>IF('Список ОО'!F348&lt;&gt;"",'Список ОО'!F348,"")</f>
        <v/>
      </c>
      <c r="G344" s="8" t="str">
        <f>IF('Список ОО'!G348&lt;&gt;"",'Список ОО'!G348,"")</f>
        <v/>
      </c>
      <c r="H344" s="8" t="str">
        <f>IF('Список ОО'!H348&lt;&gt;"",'Список ОО'!H348,"")</f>
        <v/>
      </c>
      <c r="I344" s="8" t="str">
        <f>IF('Список ОО'!I348&lt;&gt;"",'Список ОО'!I348,"")</f>
        <v/>
      </c>
      <c r="J344" s="8" t="str">
        <f>IF('Список ОО'!J348&lt;&gt;"",'Список ОО'!J348,"")</f>
        <v/>
      </c>
      <c r="K344" s="10" t="str">
        <f>IF('Список ОО'!K348&lt;&gt;"",'Список ОО'!K348,"")</f>
        <v/>
      </c>
      <c r="L344" s="8" t="str">
        <f>IF('Список ОО'!L348&lt;&gt;"",'Список ОО'!L348,"")</f>
        <v/>
      </c>
      <c r="M344" s="8" t="str">
        <f>IF('Список ОО'!M348&lt;&gt;"",'Список ОО'!M348,"")</f>
        <v/>
      </c>
      <c r="N344" s="8" t="str">
        <f>IF('Список ОО'!N348&lt;&gt;"",'Список ОО'!N348,"")</f>
        <v/>
      </c>
      <c r="O344" s="8" t="str">
        <f>IF('Список ОО'!O348&lt;&gt;"",'Список ОО'!O348,"")</f>
        <v/>
      </c>
    </row>
    <row r="345" spans="1:15">
      <c r="A345" s="8">
        <f>'Список ОО'!A349*'Список ОО'!V349</f>
        <v>0</v>
      </c>
      <c r="B345" s="8" t="str">
        <f>IF('Список ОО'!V349&gt;0,'Список ОО'!B349,"")</f>
        <v/>
      </c>
      <c r="C345" s="8" t="str">
        <f>IF('Список ОО'!C349&lt;&gt;"",'Список ОО'!C349,"")</f>
        <v/>
      </c>
      <c r="D345" s="8" t="str">
        <f>IF('Список ОО'!D349&lt;&gt;"",'Список ОО'!D349,"")</f>
        <v/>
      </c>
      <c r="E345" s="8" t="str">
        <f>IF('Список ОО'!E349&lt;&gt;"",'Список ОО'!E349,"")</f>
        <v/>
      </c>
      <c r="F345" s="8" t="str">
        <f>IF('Список ОО'!F349&lt;&gt;"",'Список ОО'!F349,"")</f>
        <v/>
      </c>
      <c r="G345" s="8" t="str">
        <f>IF('Список ОО'!G349&lt;&gt;"",'Список ОО'!G349,"")</f>
        <v/>
      </c>
      <c r="H345" s="8" t="str">
        <f>IF('Список ОО'!H349&lt;&gt;"",'Список ОО'!H349,"")</f>
        <v/>
      </c>
      <c r="I345" s="8" t="str">
        <f>IF('Список ОО'!I349&lt;&gt;"",'Список ОО'!I349,"")</f>
        <v/>
      </c>
      <c r="J345" s="8" t="str">
        <f>IF('Список ОО'!J349&lt;&gt;"",'Список ОО'!J349,"")</f>
        <v/>
      </c>
      <c r="K345" s="10" t="str">
        <f>IF('Список ОО'!K349&lt;&gt;"",'Список ОО'!K349,"")</f>
        <v/>
      </c>
      <c r="L345" s="8" t="str">
        <f>IF('Список ОО'!L349&lt;&gt;"",'Список ОО'!L349,"")</f>
        <v/>
      </c>
      <c r="M345" s="8" t="str">
        <f>IF('Список ОО'!M349&lt;&gt;"",'Список ОО'!M349,"")</f>
        <v/>
      </c>
      <c r="N345" s="8" t="str">
        <f>IF('Список ОО'!N349&lt;&gt;"",'Список ОО'!N349,"")</f>
        <v/>
      </c>
      <c r="O345" s="8" t="str">
        <f>IF('Список ОО'!O349&lt;&gt;"",'Список ОО'!O349,"")</f>
        <v/>
      </c>
    </row>
    <row r="346" spans="1:15">
      <c r="A346" s="8">
        <f>'Список ОО'!A350*'Список ОО'!V350</f>
        <v>0</v>
      </c>
      <c r="B346" s="8" t="str">
        <f>IF('Список ОО'!V350&gt;0,'Список ОО'!B350,"")</f>
        <v/>
      </c>
      <c r="C346" s="8" t="str">
        <f>IF('Список ОО'!C350&lt;&gt;"",'Список ОО'!C350,"")</f>
        <v/>
      </c>
      <c r="D346" s="8" t="str">
        <f>IF('Список ОО'!D350&lt;&gt;"",'Список ОО'!D350,"")</f>
        <v/>
      </c>
      <c r="E346" s="8" t="str">
        <f>IF('Список ОО'!E350&lt;&gt;"",'Список ОО'!E350,"")</f>
        <v/>
      </c>
      <c r="F346" s="8" t="str">
        <f>IF('Список ОО'!F350&lt;&gt;"",'Список ОО'!F350,"")</f>
        <v/>
      </c>
      <c r="G346" s="8" t="str">
        <f>IF('Список ОО'!G350&lt;&gt;"",'Список ОО'!G350,"")</f>
        <v/>
      </c>
      <c r="H346" s="8" t="str">
        <f>IF('Список ОО'!H350&lt;&gt;"",'Список ОО'!H350,"")</f>
        <v/>
      </c>
      <c r="I346" s="8" t="str">
        <f>IF('Список ОО'!I350&lt;&gt;"",'Список ОО'!I350,"")</f>
        <v/>
      </c>
      <c r="J346" s="8" t="str">
        <f>IF('Список ОО'!J350&lt;&gt;"",'Список ОО'!J350,"")</f>
        <v/>
      </c>
      <c r="K346" s="10" t="str">
        <f>IF('Список ОО'!K350&lt;&gt;"",'Список ОО'!K350,"")</f>
        <v/>
      </c>
      <c r="L346" s="8" t="str">
        <f>IF('Список ОО'!L350&lt;&gt;"",'Список ОО'!L350,"")</f>
        <v/>
      </c>
      <c r="M346" s="8" t="str">
        <f>IF('Список ОО'!M350&lt;&gt;"",'Список ОО'!M350,"")</f>
        <v/>
      </c>
      <c r="N346" s="8" t="str">
        <f>IF('Список ОО'!N350&lt;&gt;"",'Список ОО'!N350,"")</f>
        <v/>
      </c>
      <c r="O346" s="8" t="str">
        <f>IF('Список ОО'!O350&lt;&gt;"",'Список ОО'!O350,"")</f>
        <v/>
      </c>
    </row>
    <row r="347" spans="1:15">
      <c r="A347" s="8">
        <f>'Список ОО'!A351*'Список ОО'!V351</f>
        <v>0</v>
      </c>
      <c r="B347" s="8" t="str">
        <f>IF('Список ОО'!V351&gt;0,'Список ОО'!B351,"")</f>
        <v/>
      </c>
      <c r="C347" s="8" t="str">
        <f>IF('Список ОО'!C351&lt;&gt;"",'Список ОО'!C351,"")</f>
        <v/>
      </c>
      <c r="D347" s="8" t="str">
        <f>IF('Список ОО'!D351&lt;&gt;"",'Список ОО'!D351,"")</f>
        <v/>
      </c>
      <c r="E347" s="8" t="str">
        <f>IF('Список ОО'!E351&lt;&gt;"",'Список ОО'!E351,"")</f>
        <v/>
      </c>
      <c r="F347" s="8" t="str">
        <f>IF('Список ОО'!F351&lt;&gt;"",'Список ОО'!F351,"")</f>
        <v/>
      </c>
      <c r="G347" s="8" t="str">
        <f>IF('Список ОО'!G351&lt;&gt;"",'Список ОО'!G351,"")</f>
        <v/>
      </c>
      <c r="H347" s="8" t="str">
        <f>IF('Список ОО'!H351&lt;&gt;"",'Список ОО'!H351,"")</f>
        <v/>
      </c>
      <c r="I347" s="8" t="str">
        <f>IF('Список ОО'!I351&lt;&gt;"",'Список ОО'!I351,"")</f>
        <v/>
      </c>
      <c r="J347" s="8" t="str">
        <f>IF('Список ОО'!J351&lt;&gt;"",'Список ОО'!J351,"")</f>
        <v/>
      </c>
      <c r="K347" s="10" t="str">
        <f>IF('Список ОО'!K351&lt;&gt;"",'Список ОО'!K351,"")</f>
        <v/>
      </c>
      <c r="L347" s="8" t="str">
        <f>IF('Список ОО'!L351&lt;&gt;"",'Список ОО'!L351,"")</f>
        <v/>
      </c>
      <c r="M347" s="8" t="str">
        <f>IF('Список ОО'!M351&lt;&gt;"",'Список ОО'!M351,"")</f>
        <v/>
      </c>
      <c r="N347" s="8" t="str">
        <f>IF('Список ОО'!N351&lt;&gt;"",'Список ОО'!N351,"")</f>
        <v/>
      </c>
      <c r="O347" s="8" t="str">
        <f>IF('Список ОО'!O351&lt;&gt;"",'Список ОО'!O351,"")</f>
        <v/>
      </c>
    </row>
    <row r="348" spans="1:15">
      <c r="A348" s="8">
        <f>'Список ОО'!A352*'Список ОО'!V352</f>
        <v>0</v>
      </c>
      <c r="B348" s="8" t="str">
        <f>IF('Список ОО'!V352&gt;0,'Список ОО'!B352,"")</f>
        <v/>
      </c>
      <c r="C348" s="8" t="str">
        <f>IF('Список ОО'!C352&lt;&gt;"",'Список ОО'!C352,"")</f>
        <v/>
      </c>
      <c r="D348" s="8" t="str">
        <f>IF('Список ОО'!D352&lt;&gt;"",'Список ОО'!D352,"")</f>
        <v/>
      </c>
      <c r="E348" s="8" t="str">
        <f>IF('Список ОО'!E352&lt;&gt;"",'Список ОО'!E352,"")</f>
        <v/>
      </c>
      <c r="F348" s="8" t="str">
        <f>IF('Список ОО'!F352&lt;&gt;"",'Список ОО'!F352,"")</f>
        <v/>
      </c>
      <c r="G348" s="8" t="str">
        <f>IF('Список ОО'!G352&lt;&gt;"",'Список ОО'!G352,"")</f>
        <v/>
      </c>
      <c r="H348" s="8" t="str">
        <f>IF('Список ОО'!H352&lt;&gt;"",'Список ОО'!H352,"")</f>
        <v/>
      </c>
      <c r="I348" s="8" t="str">
        <f>IF('Список ОО'!I352&lt;&gt;"",'Список ОО'!I352,"")</f>
        <v/>
      </c>
      <c r="J348" s="8" t="str">
        <f>IF('Список ОО'!J352&lt;&gt;"",'Список ОО'!J352,"")</f>
        <v/>
      </c>
      <c r="K348" s="10" t="str">
        <f>IF('Список ОО'!K352&lt;&gt;"",'Список ОО'!K352,"")</f>
        <v/>
      </c>
      <c r="L348" s="8" t="str">
        <f>IF('Список ОО'!L352&lt;&gt;"",'Список ОО'!L352,"")</f>
        <v/>
      </c>
      <c r="M348" s="8" t="str">
        <f>IF('Список ОО'!M352&lt;&gt;"",'Список ОО'!M352,"")</f>
        <v/>
      </c>
      <c r="N348" s="8" t="str">
        <f>IF('Список ОО'!N352&lt;&gt;"",'Список ОО'!N352,"")</f>
        <v/>
      </c>
      <c r="O348" s="8" t="str">
        <f>IF('Список ОО'!O352&lt;&gt;"",'Список ОО'!O352,"")</f>
        <v/>
      </c>
    </row>
    <row r="349" spans="1:15">
      <c r="A349" s="8">
        <f>'Список ОО'!A353*'Список ОО'!V353</f>
        <v>0</v>
      </c>
      <c r="B349" s="8" t="str">
        <f>IF('Список ОО'!V353&gt;0,'Список ОО'!B353,"")</f>
        <v/>
      </c>
      <c r="C349" s="8" t="str">
        <f>IF('Список ОО'!C353&lt;&gt;"",'Список ОО'!C353,"")</f>
        <v/>
      </c>
      <c r="D349" s="8" t="str">
        <f>IF('Список ОО'!D353&lt;&gt;"",'Список ОО'!D353,"")</f>
        <v/>
      </c>
      <c r="E349" s="8" t="str">
        <f>IF('Список ОО'!E353&lt;&gt;"",'Список ОО'!E353,"")</f>
        <v/>
      </c>
      <c r="F349" s="8" t="str">
        <f>IF('Список ОО'!F353&lt;&gt;"",'Список ОО'!F353,"")</f>
        <v/>
      </c>
      <c r="G349" s="8" t="str">
        <f>IF('Список ОО'!G353&lt;&gt;"",'Список ОО'!G353,"")</f>
        <v/>
      </c>
      <c r="H349" s="8" t="str">
        <f>IF('Список ОО'!H353&lt;&gt;"",'Список ОО'!H353,"")</f>
        <v/>
      </c>
      <c r="I349" s="8" t="str">
        <f>IF('Список ОО'!I353&lt;&gt;"",'Список ОО'!I353,"")</f>
        <v/>
      </c>
      <c r="J349" s="8" t="str">
        <f>IF('Список ОО'!J353&lt;&gt;"",'Список ОО'!J353,"")</f>
        <v/>
      </c>
      <c r="K349" s="10" t="str">
        <f>IF('Список ОО'!K353&lt;&gt;"",'Список ОО'!K353,"")</f>
        <v/>
      </c>
      <c r="L349" s="8" t="str">
        <f>IF('Список ОО'!L353&lt;&gt;"",'Список ОО'!L353,"")</f>
        <v/>
      </c>
      <c r="M349" s="8" t="str">
        <f>IF('Список ОО'!M353&lt;&gt;"",'Список ОО'!M353,"")</f>
        <v/>
      </c>
      <c r="N349" s="8" t="str">
        <f>IF('Список ОО'!N353&lt;&gt;"",'Список ОО'!N353,"")</f>
        <v/>
      </c>
      <c r="O349" s="8" t="str">
        <f>IF('Список ОО'!O353&lt;&gt;"",'Список ОО'!O353,"")</f>
        <v/>
      </c>
    </row>
    <row r="350" spans="1:15">
      <c r="A350" s="8">
        <f>'Список ОО'!A354*'Список ОО'!V354</f>
        <v>0</v>
      </c>
      <c r="B350" s="8" t="str">
        <f>IF('Список ОО'!V354&gt;0,'Список ОО'!B354,"")</f>
        <v/>
      </c>
      <c r="C350" s="8" t="str">
        <f>IF('Список ОО'!C354&lt;&gt;"",'Список ОО'!C354,"")</f>
        <v/>
      </c>
      <c r="D350" s="8" t="str">
        <f>IF('Список ОО'!D354&lt;&gt;"",'Список ОО'!D354,"")</f>
        <v/>
      </c>
      <c r="E350" s="8" t="str">
        <f>IF('Список ОО'!E354&lt;&gt;"",'Список ОО'!E354,"")</f>
        <v/>
      </c>
      <c r="F350" s="8" t="str">
        <f>IF('Список ОО'!F354&lt;&gt;"",'Список ОО'!F354,"")</f>
        <v/>
      </c>
      <c r="G350" s="8" t="str">
        <f>IF('Список ОО'!G354&lt;&gt;"",'Список ОО'!G354,"")</f>
        <v/>
      </c>
      <c r="H350" s="8" t="str">
        <f>IF('Список ОО'!H354&lt;&gt;"",'Список ОО'!H354,"")</f>
        <v/>
      </c>
      <c r="I350" s="8" t="str">
        <f>IF('Список ОО'!I354&lt;&gt;"",'Список ОО'!I354,"")</f>
        <v/>
      </c>
      <c r="J350" s="8" t="str">
        <f>IF('Список ОО'!J354&lt;&gt;"",'Список ОО'!J354,"")</f>
        <v/>
      </c>
      <c r="K350" s="10" t="str">
        <f>IF('Список ОО'!K354&lt;&gt;"",'Список ОО'!K354,"")</f>
        <v/>
      </c>
      <c r="L350" s="8" t="str">
        <f>IF('Список ОО'!L354&lt;&gt;"",'Список ОО'!L354,"")</f>
        <v/>
      </c>
      <c r="M350" s="8" t="str">
        <f>IF('Список ОО'!M354&lt;&gt;"",'Список ОО'!M354,"")</f>
        <v/>
      </c>
      <c r="N350" s="8" t="str">
        <f>IF('Список ОО'!N354&lt;&gt;"",'Список ОО'!N354,"")</f>
        <v/>
      </c>
      <c r="O350" s="8" t="str">
        <f>IF('Список ОО'!O354&lt;&gt;"",'Список ОО'!O354,"")</f>
        <v/>
      </c>
    </row>
    <row r="351" spans="1:15">
      <c r="A351" s="8">
        <f>'Список ОО'!A355*'Список ОО'!V355</f>
        <v>0</v>
      </c>
      <c r="B351" s="8" t="str">
        <f>IF('Список ОО'!V355&gt;0,'Список ОО'!B355,"")</f>
        <v/>
      </c>
      <c r="C351" s="8" t="str">
        <f>IF('Список ОО'!C355&lt;&gt;"",'Список ОО'!C355,"")</f>
        <v/>
      </c>
      <c r="D351" s="8" t="str">
        <f>IF('Список ОО'!D355&lt;&gt;"",'Список ОО'!D355,"")</f>
        <v/>
      </c>
      <c r="E351" s="8" t="str">
        <f>IF('Список ОО'!E355&lt;&gt;"",'Список ОО'!E355,"")</f>
        <v/>
      </c>
      <c r="F351" s="8" t="str">
        <f>IF('Список ОО'!F355&lt;&gt;"",'Список ОО'!F355,"")</f>
        <v/>
      </c>
      <c r="G351" s="8" t="str">
        <f>IF('Список ОО'!G355&lt;&gt;"",'Список ОО'!G355,"")</f>
        <v/>
      </c>
      <c r="H351" s="8" t="str">
        <f>IF('Список ОО'!H355&lt;&gt;"",'Список ОО'!H355,"")</f>
        <v/>
      </c>
      <c r="I351" s="8" t="str">
        <f>IF('Список ОО'!I355&lt;&gt;"",'Список ОО'!I355,"")</f>
        <v/>
      </c>
      <c r="J351" s="8" t="str">
        <f>IF('Список ОО'!J355&lt;&gt;"",'Список ОО'!J355,"")</f>
        <v/>
      </c>
      <c r="K351" s="10" t="str">
        <f>IF('Список ОО'!K355&lt;&gt;"",'Список ОО'!K355,"")</f>
        <v/>
      </c>
      <c r="L351" s="8" t="str">
        <f>IF('Список ОО'!L355&lt;&gt;"",'Список ОО'!L355,"")</f>
        <v/>
      </c>
      <c r="M351" s="8" t="str">
        <f>IF('Список ОО'!M355&lt;&gt;"",'Список ОО'!M355,"")</f>
        <v/>
      </c>
      <c r="N351" s="8" t="str">
        <f>IF('Список ОО'!N355&lt;&gt;"",'Список ОО'!N355,"")</f>
        <v/>
      </c>
      <c r="O351" s="8" t="str">
        <f>IF('Список ОО'!O355&lt;&gt;"",'Список ОО'!O355,"")</f>
        <v/>
      </c>
    </row>
    <row r="352" spans="1:15">
      <c r="A352" s="8">
        <f>'Список ОО'!A356*'Список ОО'!V356</f>
        <v>0</v>
      </c>
      <c r="B352" s="8" t="str">
        <f>IF('Список ОО'!V356&gt;0,'Список ОО'!B356,"")</f>
        <v/>
      </c>
      <c r="C352" s="8" t="str">
        <f>IF('Список ОО'!C356&lt;&gt;"",'Список ОО'!C356,"")</f>
        <v/>
      </c>
      <c r="D352" s="8" t="str">
        <f>IF('Список ОО'!D356&lt;&gt;"",'Список ОО'!D356,"")</f>
        <v/>
      </c>
      <c r="E352" s="8" t="str">
        <f>IF('Список ОО'!E356&lt;&gt;"",'Список ОО'!E356,"")</f>
        <v/>
      </c>
      <c r="F352" s="8" t="str">
        <f>IF('Список ОО'!F356&lt;&gt;"",'Список ОО'!F356,"")</f>
        <v/>
      </c>
      <c r="G352" s="8" t="str">
        <f>IF('Список ОО'!G356&lt;&gt;"",'Список ОО'!G356,"")</f>
        <v/>
      </c>
      <c r="H352" s="8" t="str">
        <f>IF('Список ОО'!H356&lt;&gt;"",'Список ОО'!H356,"")</f>
        <v/>
      </c>
      <c r="I352" s="8" t="str">
        <f>IF('Список ОО'!I356&lt;&gt;"",'Список ОО'!I356,"")</f>
        <v/>
      </c>
      <c r="J352" s="8" t="str">
        <f>IF('Список ОО'!J356&lt;&gt;"",'Список ОО'!J356,"")</f>
        <v/>
      </c>
      <c r="K352" s="10" t="str">
        <f>IF('Список ОО'!K356&lt;&gt;"",'Список ОО'!K356,"")</f>
        <v/>
      </c>
      <c r="L352" s="8" t="str">
        <f>IF('Список ОО'!L356&lt;&gt;"",'Список ОО'!L356,"")</f>
        <v/>
      </c>
      <c r="M352" s="8" t="str">
        <f>IF('Список ОО'!M356&lt;&gt;"",'Список ОО'!M356,"")</f>
        <v/>
      </c>
      <c r="N352" s="8" t="str">
        <f>IF('Список ОО'!N356&lt;&gt;"",'Список ОО'!N356,"")</f>
        <v/>
      </c>
      <c r="O352" s="8" t="str">
        <f>IF('Список ОО'!O356&lt;&gt;"",'Список ОО'!O356,"")</f>
        <v/>
      </c>
    </row>
    <row r="353" spans="1:15">
      <c r="A353" s="8">
        <f>'Список ОО'!A357*'Список ОО'!V357</f>
        <v>0</v>
      </c>
      <c r="B353" s="8" t="str">
        <f>IF('Список ОО'!V357&gt;0,'Список ОО'!B357,"")</f>
        <v/>
      </c>
      <c r="C353" s="8" t="str">
        <f>IF('Список ОО'!C357&lt;&gt;"",'Список ОО'!C357,"")</f>
        <v/>
      </c>
      <c r="D353" s="8" t="str">
        <f>IF('Список ОО'!D357&lt;&gt;"",'Список ОО'!D357,"")</f>
        <v/>
      </c>
      <c r="E353" s="8" t="str">
        <f>IF('Список ОО'!E357&lt;&gt;"",'Список ОО'!E357,"")</f>
        <v/>
      </c>
      <c r="F353" s="8" t="str">
        <f>IF('Список ОО'!F357&lt;&gt;"",'Список ОО'!F357,"")</f>
        <v/>
      </c>
      <c r="G353" s="8" t="str">
        <f>IF('Список ОО'!G357&lt;&gt;"",'Список ОО'!G357,"")</f>
        <v/>
      </c>
      <c r="H353" s="8" t="str">
        <f>IF('Список ОО'!H357&lt;&gt;"",'Список ОО'!H357,"")</f>
        <v/>
      </c>
      <c r="I353" s="8" t="str">
        <f>IF('Список ОО'!I357&lt;&gt;"",'Список ОО'!I357,"")</f>
        <v/>
      </c>
      <c r="J353" s="8" t="str">
        <f>IF('Список ОО'!J357&lt;&gt;"",'Список ОО'!J357,"")</f>
        <v/>
      </c>
      <c r="K353" s="10" t="str">
        <f>IF('Список ОО'!K357&lt;&gt;"",'Список ОО'!K357,"")</f>
        <v/>
      </c>
      <c r="L353" s="8" t="str">
        <f>IF('Список ОО'!L357&lt;&gt;"",'Список ОО'!L357,"")</f>
        <v/>
      </c>
      <c r="M353" s="8" t="str">
        <f>IF('Список ОО'!M357&lt;&gt;"",'Список ОО'!M357,"")</f>
        <v/>
      </c>
      <c r="N353" s="8" t="str">
        <f>IF('Список ОО'!N357&lt;&gt;"",'Список ОО'!N357,"")</f>
        <v/>
      </c>
      <c r="O353" s="8" t="str">
        <f>IF('Список ОО'!O357&lt;&gt;"",'Список ОО'!O357,"")</f>
        <v/>
      </c>
    </row>
    <row r="354" spans="1:15">
      <c r="A354" s="8">
        <f>'Список ОО'!A358*'Список ОО'!V358</f>
        <v>0</v>
      </c>
      <c r="B354" s="8" t="str">
        <f>IF('Список ОО'!V358&gt;0,'Список ОО'!B358,"")</f>
        <v/>
      </c>
      <c r="C354" s="8" t="str">
        <f>IF('Список ОО'!C358&lt;&gt;"",'Список ОО'!C358,"")</f>
        <v/>
      </c>
      <c r="D354" s="8" t="str">
        <f>IF('Список ОО'!D358&lt;&gt;"",'Список ОО'!D358,"")</f>
        <v/>
      </c>
      <c r="E354" s="8" t="str">
        <f>IF('Список ОО'!E358&lt;&gt;"",'Список ОО'!E358,"")</f>
        <v/>
      </c>
      <c r="F354" s="8" t="str">
        <f>IF('Список ОО'!F358&lt;&gt;"",'Список ОО'!F358,"")</f>
        <v/>
      </c>
      <c r="G354" s="8" t="str">
        <f>IF('Список ОО'!G358&lt;&gt;"",'Список ОО'!G358,"")</f>
        <v/>
      </c>
      <c r="H354" s="8" t="str">
        <f>IF('Список ОО'!H358&lt;&gt;"",'Список ОО'!H358,"")</f>
        <v/>
      </c>
      <c r="I354" s="8" t="str">
        <f>IF('Список ОО'!I358&lt;&gt;"",'Список ОО'!I358,"")</f>
        <v/>
      </c>
      <c r="J354" s="8" t="str">
        <f>IF('Список ОО'!J358&lt;&gt;"",'Список ОО'!J358,"")</f>
        <v/>
      </c>
      <c r="K354" s="10" t="str">
        <f>IF('Список ОО'!K358&lt;&gt;"",'Список ОО'!K358,"")</f>
        <v/>
      </c>
      <c r="L354" s="8" t="str">
        <f>IF('Список ОО'!L358&lt;&gt;"",'Список ОО'!L358,"")</f>
        <v/>
      </c>
      <c r="M354" s="8" t="str">
        <f>IF('Список ОО'!M358&lt;&gt;"",'Список ОО'!M358,"")</f>
        <v/>
      </c>
      <c r="N354" s="8" t="str">
        <f>IF('Список ОО'!N358&lt;&gt;"",'Список ОО'!N358,"")</f>
        <v/>
      </c>
      <c r="O354" s="8" t="str">
        <f>IF('Список ОО'!O358&lt;&gt;"",'Список ОО'!O358,"")</f>
        <v/>
      </c>
    </row>
    <row r="355" spans="1:15">
      <c r="A355" s="8">
        <f>'Список ОО'!A359*'Список ОО'!V359</f>
        <v>0</v>
      </c>
      <c r="B355" s="8" t="str">
        <f>IF('Список ОО'!V359&gt;0,'Список ОО'!B359,"")</f>
        <v/>
      </c>
      <c r="C355" s="8" t="str">
        <f>IF('Список ОО'!C359&lt;&gt;"",'Список ОО'!C359,"")</f>
        <v/>
      </c>
      <c r="D355" s="8" t="str">
        <f>IF('Список ОО'!D359&lt;&gt;"",'Список ОО'!D359,"")</f>
        <v/>
      </c>
      <c r="E355" s="8" t="str">
        <f>IF('Список ОО'!E359&lt;&gt;"",'Список ОО'!E359,"")</f>
        <v/>
      </c>
      <c r="F355" s="8" t="str">
        <f>IF('Список ОО'!F359&lt;&gt;"",'Список ОО'!F359,"")</f>
        <v/>
      </c>
      <c r="G355" s="8" t="str">
        <f>IF('Список ОО'!G359&lt;&gt;"",'Список ОО'!G359,"")</f>
        <v/>
      </c>
      <c r="H355" s="8" t="str">
        <f>IF('Список ОО'!H359&lt;&gt;"",'Список ОО'!H359,"")</f>
        <v/>
      </c>
      <c r="I355" s="8" t="str">
        <f>IF('Список ОО'!I359&lt;&gt;"",'Список ОО'!I359,"")</f>
        <v/>
      </c>
      <c r="J355" s="8" t="str">
        <f>IF('Список ОО'!J359&lt;&gt;"",'Список ОО'!J359,"")</f>
        <v/>
      </c>
      <c r="K355" s="10" t="str">
        <f>IF('Список ОО'!K359&lt;&gt;"",'Список ОО'!K359,"")</f>
        <v/>
      </c>
      <c r="L355" s="8" t="str">
        <f>IF('Список ОО'!L359&lt;&gt;"",'Список ОО'!L359,"")</f>
        <v/>
      </c>
      <c r="M355" s="8" t="str">
        <f>IF('Список ОО'!M359&lt;&gt;"",'Список ОО'!M359,"")</f>
        <v/>
      </c>
      <c r="N355" s="8" t="str">
        <f>IF('Список ОО'!N359&lt;&gt;"",'Список ОО'!N359,"")</f>
        <v/>
      </c>
      <c r="O355" s="8" t="str">
        <f>IF('Список ОО'!O359&lt;&gt;"",'Список ОО'!O359,"")</f>
        <v/>
      </c>
    </row>
    <row r="356" spans="1:15">
      <c r="A356" s="8">
        <f>'Список ОО'!A360*'Список ОО'!V360</f>
        <v>0</v>
      </c>
      <c r="B356" s="8" t="str">
        <f>IF('Список ОО'!V360&gt;0,'Список ОО'!B360,"")</f>
        <v/>
      </c>
      <c r="C356" s="8" t="str">
        <f>IF('Список ОО'!C360&lt;&gt;"",'Список ОО'!C360,"")</f>
        <v/>
      </c>
      <c r="D356" s="8" t="str">
        <f>IF('Список ОО'!D360&lt;&gt;"",'Список ОО'!D360,"")</f>
        <v/>
      </c>
      <c r="E356" s="8" t="str">
        <f>IF('Список ОО'!E360&lt;&gt;"",'Список ОО'!E360,"")</f>
        <v/>
      </c>
      <c r="F356" s="8" t="str">
        <f>IF('Список ОО'!F360&lt;&gt;"",'Список ОО'!F360,"")</f>
        <v/>
      </c>
      <c r="G356" s="8" t="str">
        <f>IF('Список ОО'!G360&lt;&gt;"",'Список ОО'!G360,"")</f>
        <v/>
      </c>
      <c r="H356" s="8" t="str">
        <f>IF('Список ОО'!H360&lt;&gt;"",'Список ОО'!H360,"")</f>
        <v/>
      </c>
      <c r="I356" s="8" t="str">
        <f>IF('Список ОО'!I360&lt;&gt;"",'Список ОО'!I360,"")</f>
        <v/>
      </c>
      <c r="J356" s="8" t="str">
        <f>IF('Список ОО'!J360&lt;&gt;"",'Список ОО'!J360,"")</f>
        <v/>
      </c>
      <c r="K356" s="10" t="str">
        <f>IF('Список ОО'!K360&lt;&gt;"",'Список ОО'!K360,"")</f>
        <v/>
      </c>
      <c r="L356" s="8" t="str">
        <f>IF('Список ОО'!L360&lt;&gt;"",'Список ОО'!L360,"")</f>
        <v/>
      </c>
      <c r="M356" s="8" t="str">
        <f>IF('Список ОО'!M360&lt;&gt;"",'Список ОО'!M360,"")</f>
        <v/>
      </c>
      <c r="N356" s="8" t="str">
        <f>IF('Список ОО'!N360&lt;&gt;"",'Список ОО'!N360,"")</f>
        <v/>
      </c>
      <c r="O356" s="8" t="str">
        <f>IF('Список ОО'!O360&lt;&gt;"",'Список ОО'!O360,"")</f>
        <v/>
      </c>
    </row>
    <row r="357" spans="1:15">
      <c r="A357" s="8">
        <f>'Список ОО'!A361*'Список ОО'!V361</f>
        <v>0</v>
      </c>
      <c r="B357" s="8" t="str">
        <f>IF('Список ОО'!V361&gt;0,'Список ОО'!B361,"")</f>
        <v/>
      </c>
      <c r="C357" s="8" t="str">
        <f>IF('Список ОО'!C361&lt;&gt;"",'Список ОО'!C361,"")</f>
        <v/>
      </c>
      <c r="D357" s="8" t="str">
        <f>IF('Список ОО'!D361&lt;&gt;"",'Список ОО'!D361,"")</f>
        <v/>
      </c>
      <c r="E357" s="8" t="str">
        <f>IF('Список ОО'!E361&lt;&gt;"",'Список ОО'!E361,"")</f>
        <v/>
      </c>
      <c r="F357" s="8" t="str">
        <f>IF('Список ОО'!F361&lt;&gt;"",'Список ОО'!F361,"")</f>
        <v/>
      </c>
      <c r="G357" s="8" t="str">
        <f>IF('Список ОО'!G361&lt;&gt;"",'Список ОО'!G361,"")</f>
        <v/>
      </c>
      <c r="H357" s="8" t="str">
        <f>IF('Список ОО'!H361&lt;&gt;"",'Список ОО'!H361,"")</f>
        <v/>
      </c>
      <c r="I357" s="8" t="str">
        <f>IF('Список ОО'!I361&lt;&gt;"",'Список ОО'!I361,"")</f>
        <v/>
      </c>
      <c r="J357" s="8" t="str">
        <f>IF('Список ОО'!J361&lt;&gt;"",'Список ОО'!J361,"")</f>
        <v/>
      </c>
      <c r="K357" s="10" t="str">
        <f>IF('Список ОО'!K361&lt;&gt;"",'Список ОО'!K361,"")</f>
        <v/>
      </c>
      <c r="L357" s="8" t="str">
        <f>IF('Список ОО'!L361&lt;&gt;"",'Список ОО'!L361,"")</f>
        <v/>
      </c>
      <c r="M357" s="8" t="str">
        <f>IF('Список ОО'!M361&lt;&gt;"",'Список ОО'!M361,"")</f>
        <v/>
      </c>
      <c r="N357" s="8" t="str">
        <f>IF('Список ОО'!N361&lt;&gt;"",'Список ОО'!N361,"")</f>
        <v/>
      </c>
      <c r="O357" s="8" t="str">
        <f>IF('Список ОО'!O361&lt;&gt;"",'Список ОО'!O361,"")</f>
        <v/>
      </c>
    </row>
    <row r="358" spans="1:15">
      <c r="A358" s="8">
        <f>'Список ОО'!A362*'Список ОО'!V362</f>
        <v>0</v>
      </c>
      <c r="B358" s="8" t="str">
        <f>IF('Список ОО'!V362&gt;0,'Список ОО'!B362,"")</f>
        <v/>
      </c>
      <c r="C358" s="8" t="str">
        <f>IF('Список ОО'!C362&lt;&gt;"",'Список ОО'!C362,"")</f>
        <v/>
      </c>
      <c r="D358" s="8" t="str">
        <f>IF('Список ОО'!D362&lt;&gt;"",'Список ОО'!D362,"")</f>
        <v/>
      </c>
      <c r="E358" s="8" t="str">
        <f>IF('Список ОО'!E362&lt;&gt;"",'Список ОО'!E362,"")</f>
        <v/>
      </c>
      <c r="F358" s="8" t="str">
        <f>IF('Список ОО'!F362&lt;&gt;"",'Список ОО'!F362,"")</f>
        <v/>
      </c>
      <c r="G358" s="8" t="str">
        <f>IF('Список ОО'!G362&lt;&gt;"",'Список ОО'!G362,"")</f>
        <v/>
      </c>
      <c r="H358" s="8" t="str">
        <f>IF('Список ОО'!H362&lt;&gt;"",'Список ОО'!H362,"")</f>
        <v/>
      </c>
      <c r="I358" s="8" t="str">
        <f>IF('Список ОО'!I362&lt;&gt;"",'Список ОО'!I362,"")</f>
        <v/>
      </c>
      <c r="J358" s="8" t="str">
        <f>IF('Список ОО'!J362&lt;&gt;"",'Список ОО'!J362,"")</f>
        <v/>
      </c>
      <c r="K358" s="10" t="str">
        <f>IF('Список ОО'!K362&lt;&gt;"",'Список ОО'!K362,"")</f>
        <v/>
      </c>
      <c r="L358" s="8" t="str">
        <f>IF('Список ОО'!L362&lt;&gt;"",'Список ОО'!L362,"")</f>
        <v/>
      </c>
      <c r="M358" s="8" t="str">
        <f>IF('Список ОО'!M362&lt;&gt;"",'Список ОО'!M362,"")</f>
        <v/>
      </c>
      <c r="N358" s="8" t="str">
        <f>IF('Список ОО'!N362&lt;&gt;"",'Список ОО'!N362,"")</f>
        <v/>
      </c>
      <c r="O358" s="8" t="str">
        <f>IF('Список ОО'!O362&lt;&gt;"",'Список ОО'!O362,"")</f>
        <v/>
      </c>
    </row>
    <row r="359" spans="1:15">
      <c r="A359" s="8">
        <f>'Список ОО'!A363*'Список ОО'!V363</f>
        <v>0</v>
      </c>
      <c r="B359" s="8" t="str">
        <f>IF('Список ОО'!V363&gt;0,'Список ОО'!B363,"")</f>
        <v/>
      </c>
      <c r="C359" s="8" t="str">
        <f>IF('Список ОО'!C363&lt;&gt;"",'Список ОО'!C363,"")</f>
        <v/>
      </c>
      <c r="D359" s="8" t="str">
        <f>IF('Список ОО'!D363&lt;&gt;"",'Список ОО'!D363,"")</f>
        <v/>
      </c>
      <c r="E359" s="8" t="str">
        <f>IF('Список ОО'!E363&lt;&gt;"",'Список ОО'!E363,"")</f>
        <v/>
      </c>
      <c r="F359" s="8" t="str">
        <f>IF('Список ОО'!F363&lt;&gt;"",'Список ОО'!F363,"")</f>
        <v/>
      </c>
      <c r="G359" s="8" t="str">
        <f>IF('Список ОО'!G363&lt;&gt;"",'Список ОО'!G363,"")</f>
        <v/>
      </c>
      <c r="H359" s="8" t="str">
        <f>IF('Список ОО'!H363&lt;&gt;"",'Список ОО'!H363,"")</f>
        <v/>
      </c>
      <c r="I359" s="8" t="str">
        <f>IF('Список ОО'!I363&lt;&gt;"",'Список ОО'!I363,"")</f>
        <v/>
      </c>
      <c r="J359" s="8" t="str">
        <f>IF('Список ОО'!J363&lt;&gt;"",'Список ОО'!J363,"")</f>
        <v/>
      </c>
      <c r="K359" s="10" t="str">
        <f>IF('Список ОО'!K363&lt;&gt;"",'Список ОО'!K363,"")</f>
        <v/>
      </c>
      <c r="L359" s="8" t="str">
        <f>IF('Список ОО'!L363&lt;&gt;"",'Список ОО'!L363,"")</f>
        <v/>
      </c>
      <c r="M359" s="8" t="str">
        <f>IF('Список ОО'!M363&lt;&gt;"",'Список ОО'!M363,"")</f>
        <v/>
      </c>
      <c r="N359" s="8" t="str">
        <f>IF('Список ОО'!N363&lt;&gt;"",'Список ОО'!N363,"")</f>
        <v/>
      </c>
      <c r="O359" s="8" t="str">
        <f>IF('Список ОО'!O363&lt;&gt;"",'Список ОО'!O363,"")</f>
        <v/>
      </c>
    </row>
    <row r="360" spans="1:15">
      <c r="A360" s="8">
        <f>'Список ОО'!A364*'Список ОО'!V364</f>
        <v>0</v>
      </c>
      <c r="B360" s="8" t="str">
        <f>IF('Список ОО'!V364&gt;0,'Список ОО'!B364,"")</f>
        <v/>
      </c>
      <c r="C360" s="8" t="str">
        <f>IF('Список ОО'!C364&lt;&gt;"",'Список ОО'!C364,"")</f>
        <v/>
      </c>
      <c r="D360" s="8" t="str">
        <f>IF('Список ОО'!D364&lt;&gt;"",'Список ОО'!D364,"")</f>
        <v/>
      </c>
      <c r="E360" s="8" t="str">
        <f>IF('Список ОО'!E364&lt;&gt;"",'Список ОО'!E364,"")</f>
        <v/>
      </c>
      <c r="F360" s="8" t="str">
        <f>IF('Список ОО'!F364&lt;&gt;"",'Список ОО'!F364,"")</f>
        <v/>
      </c>
      <c r="G360" s="8" t="str">
        <f>IF('Список ОО'!G364&lt;&gt;"",'Список ОО'!G364,"")</f>
        <v/>
      </c>
      <c r="H360" s="8" t="str">
        <f>IF('Список ОО'!H364&lt;&gt;"",'Список ОО'!H364,"")</f>
        <v/>
      </c>
      <c r="I360" s="8" t="str">
        <f>IF('Список ОО'!I364&lt;&gt;"",'Список ОО'!I364,"")</f>
        <v/>
      </c>
      <c r="J360" s="8" t="str">
        <f>IF('Список ОО'!J364&lt;&gt;"",'Список ОО'!J364,"")</f>
        <v/>
      </c>
      <c r="K360" s="10" t="str">
        <f>IF('Список ОО'!K364&lt;&gt;"",'Список ОО'!K364,"")</f>
        <v/>
      </c>
      <c r="L360" s="8" t="str">
        <f>IF('Список ОО'!L364&lt;&gt;"",'Список ОО'!L364,"")</f>
        <v/>
      </c>
      <c r="M360" s="8" t="str">
        <f>IF('Список ОО'!M364&lt;&gt;"",'Список ОО'!M364,"")</f>
        <v/>
      </c>
      <c r="N360" s="8" t="str">
        <f>IF('Список ОО'!N364&lt;&gt;"",'Список ОО'!N364,"")</f>
        <v/>
      </c>
      <c r="O360" s="8" t="str">
        <f>IF('Список ОО'!O364&lt;&gt;"",'Список ОО'!O364,"")</f>
        <v/>
      </c>
    </row>
    <row r="361" spans="1:15">
      <c r="A361" s="8">
        <f>'Список ОО'!A365*'Список ОО'!V365</f>
        <v>0</v>
      </c>
      <c r="B361" s="8" t="str">
        <f>IF('Список ОО'!V365&gt;0,'Список ОО'!B365,"")</f>
        <v/>
      </c>
      <c r="C361" s="8" t="str">
        <f>IF('Список ОО'!C365&lt;&gt;"",'Список ОО'!C365,"")</f>
        <v/>
      </c>
      <c r="D361" s="8" t="str">
        <f>IF('Список ОО'!D365&lt;&gt;"",'Список ОО'!D365,"")</f>
        <v/>
      </c>
      <c r="E361" s="8" t="str">
        <f>IF('Список ОО'!E365&lt;&gt;"",'Список ОО'!E365,"")</f>
        <v/>
      </c>
      <c r="F361" s="8" t="str">
        <f>IF('Список ОО'!F365&lt;&gt;"",'Список ОО'!F365,"")</f>
        <v/>
      </c>
      <c r="G361" s="8" t="str">
        <f>IF('Список ОО'!G365&lt;&gt;"",'Список ОО'!G365,"")</f>
        <v/>
      </c>
      <c r="H361" s="8" t="str">
        <f>IF('Список ОО'!H365&lt;&gt;"",'Список ОО'!H365,"")</f>
        <v/>
      </c>
      <c r="I361" s="8" t="str">
        <f>IF('Список ОО'!I365&lt;&gt;"",'Список ОО'!I365,"")</f>
        <v/>
      </c>
      <c r="J361" s="8" t="str">
        <f>IF('Список ОО'!J365&lt;&gt;"",'Список ОО'!J365,"")</f>
        <v/>
      </c>
      <c r="K361" s="10" t="str">
        <f>IF('Список ОО'!K365&lt;&gt;"",'Список ОО'!K365,"")</f>
        <v/>
      </c>
      <c r="L361" s="8" t="str">
        <f>IF('Список ОО'!L365&lt;&gt;"",'Список ОО'!L365,"")</f>
        <v/>
      </c>
      <c r="M361" s="8" t="str">
        <f>IF('Список ОО'!M365&lt;&gt;"",'Список ОО'!M365,"")</f>
        <v/>
      </c>
      <c r="N361" s="8" t="str">
        <f>IF('Список ОО'!N365&lt;&gt;"",'Список ОО'!N365,"")</f>
        <v/>
      </c>
      <c r="O361" s="8" t="str">
        <f>IF('Список ОО'!O365&lt;&gt;"",'Список ОО'!O365,"")</f>
        <v/>
      </c>
    </row>
    <row r="362" spans="1:15">
      <c r="A362" s="8">
        <f>'Список ОО'!A366*'Список ОО'!V366</f>
        <v>0</v>
      </c>
      <c r="B362" s="8" t="str">
        <f>IF('Список ОО'!V366&gt;0,'Список ОО'!B366,"")</f>
        <v/>
      </c>
      <c r="C362" s="8" t="str">
        <f>IF('Список ОО'!C366&lt;&gt;"",'Список ОО'!C366,"")</f>
        <v/>
      </c>
      <c r="D362" s="8" t="str">
        <f>IF('Список ОО'!D366&lt;&gt;"",'Список ОО'!D366,"")</f>
        <v/>
      </c>
      <c r="E362" s="8" t="str">
        <f>IF('Список ОО'!E366&lt;&gt;"",'Список ОО'!E366,"")</f>
        <v/>
      </c>
      <c r="F362" s="8" t="str">
        <f>IF('Список ОО'!F366&lt;&gt;"",'Список ОО'!F366,"")</f>
        <v/>
      </c>
      <c r="G362" s="8" t="str">
        <f>IF('Список ОО'!G366&lt;&gt;"",'Список ОО'!G366,"")</f>
        <v/>
      </c>
      <c r="H362" s="8" t="str">
        <f>IF('Список ОО'!H366&lt;&gt;"",'Список ОО'!H366,"")</f>
        <v/>
      </c>
      <c r="I362" s="8" t="str">
        <f>IF('Список ОО'!I366&lt;&gt;"",'Список ОО'!I366,"")</f>
        <v/>
      </c>
      <c r="J362" s="8" t="str">
        <f>IF('Список ОО'!J366&lt;&gt;"",'Список ОО'!J366,"")</f>
        <v/>
      </c>
      <c r="K362" s="10" t="str">
        <f>IF('Список ОО'!K366&lt;&gt;"",'Список ОО'!K366,"")</f>
        <v/>
      </c>
      <c r="L362" s="8" t="str">
        <f>IF('Список ОО'!L366&lt;&gt;"",'Список ОО'!L366,"")</f>
        <v/>
      </c>
      <c r="M362" s="8" t="str">
        <f>IF('Список ОО'!M366&lt;&gt;"",'Список ОО'!M366,"")</f>
        <v/>
      </c>
      <c r="N362" s="8" t="str">
        <f>IF('Список ОО'!N366&lt;&gt;"",'Список ОО'!N366,"")</f>
        <v/>
      </c>
      <c r="O362" s="8" t="str">
        <f>IF('Список ОО'!O366&lt;&gt;"",'Список ОО'!O366,"")</f>
        <v/>
      </c>
    </row>
    <row r="363" spans="1:15">
      <c r="A363" s="8">
        <f>'Список ОО'!A367*'Список ОО'!V367</f>
        <v>0</v>
      </c>
      <c r="B363" s="8" t="str">
        <f>IF('Список ОО'!V367&gt;0,'Список ОО'!B367,"")</f>
        <v/>
      </c>
      <c r="C363" s="8" t="str">
        <f>IF('Список ОО'!C367&lt;&gt;"",'Список ОО'!C367,"")</f>
        <v/>
      </c>
      <c r="D363" s="8" t="str">
        <f>IF('Список ОО'!D367&lt;&gt;"",'Список ОО'!D367,"")</f>
        <v/>
      </c>
      <c r="E363" s="8" t="str">
        <f>IF('Список ОО'!E367&lt;&gt;"",'Список ОО'!E367,"")</f>
        <v/>
      </c>
      <c r="F363" s="8" t="str">
        <f>IF('Список ОО'!F367&lt;&gt;"",'Список ОО'!F367,"")</f>
        <v/>
      </c>
      <c r="G363" s="8" t="str">
        <f>IF('Список ОО'!G367&lt;&gt;"",'Список ОО'!G367,"")</f>
        <v/>
      </c>
      <c r="H363" s="8" t="str">
        <f>IF('Список ОО'!H367&lt;&gt;"",'Список ОО'!H367,"")</f>
        <v/>
      </c>
      <c r="I363" s="8" t="str">
        <f>IF('Список ОО'!I367&lt;&gt;"",'Список ОО'!I367,"")</f>
        <v/>
      </c>
      <c r="J363" s="8" t="str">
        <f>IF('Список ОО'!J367&lt;&gt;"",'Список ОО'!J367,"")</f>
        <v/>
      </c>
      <c r="K363" s="10" t="str">
        <f>IF('Список ОО'!K367&lt;&gt;"",'Список ОО'!K367,"")</f>
        <v/>
      </c>
      <c r="L363" s="8" t="str">
        <f>IF('Список ОО'!L367&lt;&gt;"",'Список ОО'!L367,"")</f>
        <v/>
      </c>
      <c r="M363" s="8" t="str">
        <f>IF('Список ОО'!M367&lt;&gt;"",'Список ОО'!M367,"")</f>
        <v/>
      </c>
      <c r="N363" s="8" t="str">
        <f>IF('Список ОО'!N367&lt;&gt;"",'Список ОО'!N367,"")</f>
        <v/>
      </c>
      <c r="O363" s="8" t="str">
        <f>IF('Список ОО'!O367&lt;&gt;"",'Список ОО'!O367,"")</f>
        <v/>
      </c>
    </row>
    <row r="364" spans="1:15">
      <c r="A364" s="8">
        <f>'Список ОО'!A368*'Список ОО'!V368</f>
        <v>0</v>
      </c>
      <c r="B364" s="8" t="str">
        <f>IF('Список ОО'!V368&gt;0,'Список ОО'!B368,"")</f>
        <v/>
      </c>
      <c r="C364" s="8" t="str">
        <f>IF('Список ОО'!C368&lt;&gt;"",'Список ОО'!C368,"")</f>
        <v/>
      </c>
      <c r="D364" s="8" t="str">
        <f>IF('Список ОО'!D368&lt;&gt;"",'Список ОО'!D368,"")</f>
        <v/>
      </c>
      <c r="E364" s="8" t="str">
        <f>IF('Список ОО'!E368&lt;&gt;"",'Список ОО'!E368,"")</f>
        <v/>
      </c>
      <c r="F364" s="8" t="str">
        <f>IF('Список ОО'!F368&lt;&gt;"",'Список ОО'!F368,"")</f>
        <v/>
      </c>
      <c r="G364" s="8" t="str">
        <f>IF('Список ОО'!G368&lt;&gt;"",'Список ОО'!G368,"")</f>
        <v/>
      </c>
      <c r="H364" s="8" t="str">
        <f>IF('Список ОО'!H368&lt;&gt;"",'Список ОО'!H368,"")</f>
        <v/>
      </c>
      <c r="I364" s="8" t="str">
        <f>IF('Список ОО'!I368&lt;&gt;"",'Список ОО'!I368,"")</f>
        <v/>
      </c>
      <c r="J364" s="8" t="str">
        <f>IF('Список ОО'!J368&lt;&gt;"",'Список ОО'!J368,"")</f>
        <v/>
      </c>
      <c r="K364" s="10" t="str">
        <f>IF('Список ОО'!K368&lt;&gt;"",'Список ОО'!K368,"")</f>
        <v/>
      </c>
      <c r="L364" s="8" t="str">
        <f>IF('Список ОО'!L368&lt;&gt;"",'Список ОО'!L368,"")</f>
        <v/>
      </c>
      <c r="M364" s="8" t="str">
        <f>IF('Список ОО'!M368&lt;&gt;"",'Список ОО'!M368,"")</f>
        <v/>
      </c>
      <c r="N364" s="8" t="str">
        <f>IF('Список ОО'!N368&lt;&gt;"",'Список ОО'!N368,"")</f>
        <v/>
      </c>
      <c r="O364" s="8" t="str">
        <f>IF('Список ОО'!O368&lt;&gt;"",'Список ОО'!O368,"")</f>
        <v/>
      </c>
    </row>
    <row r="365" spans="1:15">
      <c r="A365" s="8">
        <f>'Список ОО'!A369*'Список ОО'!V369</f>
        <v>0</v>
      </c>
      <c r="B365" s="8" t="str">
        <f>IF('Список ОО'!V369&gt;0,'Список ОО'!B369,"")</f>
        <v/>
      </c>
      <c r="C365" s="8" t="str">
        <f>IF('Список ОО'!C369&lt;&gt;"",'Список ОО'!C369,"")</f>
        <v/>
      </c>
      <c r="D365" s="8" t="str">
        <f>IF('Список ОО'!D369&lt;&gt;"",'Список ОО'!D369,"")</f>
        <v/>
      </c>
      <c r="E365" s="8" t="str">
        <f>IF('Список ОО'!E369&lt;&gt;"",'Список ОО'!E369,"")</f>
        <v/>
      </c>
      <c r="F365" s="8" t="str">
        <f>IF('Список ОО'!F369&lt;&gt;"",'Список ОО'!F369,"")</f>
        <v/>
      </c>
      <c r="G365" s="8" t="str">
        <f>IF('Список ОО'!G369&lt;&gt;"",'Список ОО'!G369,"")</f>
        <v/>
      </c>
      <c r="H365" s="8" t="str">
        <f>IF('Список ОО'!H369&lt;&gt;"",'Список ОО'!H369,"")</f>
        <v/>
      </c>
      <c r="I365" s="8" t="str">
        <f>IF('Список ОО'!I369&lt;&gt;"",'Список ОО'!I369,"")</f>
        <v/>
      </c>
      <c r="J365" s="8" t="str">
        <f>IF('Список ОО'!J369&lt;&gt;"",'Список ОО'!J369,"")</f>
        <v/>
      </c>
      <c r="K365" s="10" t="str">
        <f>IF('Список ОО'!K369&lt;&gt;"",'Список ОО'!K369,"")</f>
        <v/>
      </c>
      <c r="L365" s="8" t="str">
        <f>IF('Список ОО'!L369&lt;&gt;"",'Список ОО'!L369,"")</f>
        <v/>
      </c>
      <c r="M365" s="8" t="str">
        <f>IF('Список ОО'!M369&lt;&gt;"",'Список ОО'!M369,"")</f>
        <v/>
      </c>
      <c r="N365" s="8" t="str">
        <f>IF('Список ОО'!N369&lt;&gt;"",'Список ОО'!N369,"")</f>
        <v/>
      </c>
      <c r="O365" s="8" t="str">
        <f>IF('Список ОО'!O369&lt;&gt;"",'Список ОО'!O369,"")</f>
        <v/>
      </c>
    </row>
    <row r="366" spans="1:15">
      <c r="A366" s="8">
        <f>'Список ОО'!A370*'Список ОО'!V370</f>
        <v>0</v>
      </c>
      <c r="B366" s="8" t="str">
        <f>IF('Список ОО'!V370&gt;0,'Список ОО'!B370,"")</f>
        <v/>
      </c>
      <c r="C366" s="8" t="str">
        <f>IF('Список ОО'!C370&lt;&gt;"",'Список ОО'!C370,"")</f>
        <v/>
      </c>
      <c r="D366" s="8" t="str">
        <f>IF('Список ОО'!D370&lt;&gt;"",'Список ОО'!D370,"")</f>
        <v/>
      </c>
      <c r="E366" s="8" t="str">
        <f>IF('Список ОО'!E370&lt;&gt;"",'Список ОО'!E370,"")</f>
        <v/>
      </c>
      <c r="F366" s="8" t="str">
        <f>IF('Список ОО'!F370&lt;&gt;"",'Список ОО'!F370,"")</f>
        <v/>
      </c>
      <c r="G366" s="8" t="str">
        <f>IF('Список ОО'!G370&lt;&gt;"",'Список ОО'!G370,"")</f>
        <v/>
      </c>
      <c r="H366" s="8" t="str">
        <f>IF('Список ОО'!H370&lt;&gt;"",'Список ОО'!H370,"")</f>
        <v/>
      </c>
      <c r="I366" s="8" t="str">
        <f>IF('Список ОО'!I370&lt;&gt;"",'Список ОО'!I370,"")</f>
        <v/>
      </c>
      <c r="J366" s="8" t="str">
        <f>IF('Список ОО'!J370&lt;&gt;"",'Список ОО'!J370,"")</f>
        <v/>
      </c>
      <c r="K366" s="10" t="str">
        <f>IF('Список ОО'!K370&lt;&gt;"",'Список ОО'!K370,"")</f>
        <v/>
      </c>
      <c r="L366" s="8" t="str">
        <f>IF('Список ОО'!L370&lt;&gt;"",'Список ОО'!L370,"")</f>
        <v/>
      </c>
      <c r="M366" s="8" t="str">
        <f>IF('Список ОО'!M370&lt;&gt;"",'Список ОО'!M370,"")</f>
        <v/>
      </c>
      <c r="N366" s="8" t="str">
        <f>IF('Список ОО'!N370&lt;&gt;"",'Список ОО'!N370,"")</f>
        <v/>
      </c>
      <c r="O366" s="8" t="str">
        <f>IF('Список ОО'!O370&lt;&gt;"",'Список ОО'!O370,"")</f>
        <v/>
      </c>
    </row>
    <row r="367" spans="1:15">
      <c r="A367" s="8">
        <f>'Список ОО'!A371*'Список ОО'!V371</f>
        <v>0</v>
      </c>
      <c r="B367" s="8" t="str">
        <f>IF('Список ОО'!V371&gt;0,'Список ОО'!B371,"")</f>
        <v/>
      </c>
      <c r="C367" s="8" t="str">
        <f>IF('Список ОО'!C371&lt;&gt;"",'Список ОО'!C371,"")</f>
        <v/>
      </c>
      <c r="D367" s="8" t="str">
        <f>IF('Список ОО'!D371&lt;&gt;"",'Список ОО'!D371,"")</f>
        <v/>
      </c>
      <c r="E367" s="8" t="str">
        <f>IF('Список ОО'!E371&lt;&gt;"",'Список ОО'!E371,"")</f>
        <v/>
      </c>
      <c r="F367" s="8" t="str">
        <f>IF('Список ОО'!F371&lt;&gt;"",'Список ОО'!F371,"")</f>
        <v/>
      </c>
      <c r="G367" s="8" t="str">
        <f>IF('Список ОО'!G371&lt;&gt;"",'Список ОО'!G371,"")</f>
        <v/>
      </c>
      <c r="H367" s="8" t="str">
        <f>IF('Список ОО'!H371&lt;&gt;"",'Список ОО'!H371,"")</f>
        <v/>
      </c>
      <c r="I367" s="8" t="str">
        <f>IF('Список ОО'!I371&lt;&gt;"",'Список ОО'!I371,"")</f>
        <v/>
      </c>
      <c r="J367" s="8" t="str">
        <f>IF('Список ОО'!J371&lt;&gt;"",'Список ОО'!J371,"")</f>
        <v/>
      </c>
      <c r="K367" s="10" t="str">
        <f>IF('Список ОО'!K371&lt;&gt;"",'Список ОО'!K371,"")</f>
        <v/>
      </c>
      <c r="L367" s="8" t="str">
        <f>IF('Список ОО'!L371&lt;&gt;"",'Список ОО'!L371,"")</f>
        <v/>
      </c>
      <c r="M367" s="8" t="str">
        <f>IF('Список ОО'!M371&lt;&gt;"",'Список ОО'!M371,"")</f>
        <v/>
      </c>
      <c r="N367" s="8" t="str">
        <f>IF('Список ОО'!N371&lt;&gt;"",'Список ОО'!N371,"")</f>
        <v/>
      </c>
      <c r="O367" s="8" t="str">
        <f>IF('Список ОО'!O371&lt;&gt;"",'Список ОО'!O371,"")</f>
        <v/>
      </c>
    </row>
    <row r="368" spans="1:15">
      <c r="A368" s="8">
        <f>'Список ОО'!A372*'Список ОО'!V372</f>
        <v>0</v>
      </c>
      <c r="B368" s="8" t="str">
        <f>IF('Список ОО'!V372&gt;0,'Список ОО'!B372,"")</f>
        <v/>
      </c>
      <c r="C368" s="8" t="str">
        <f>IF('Список ОО'!C372&lt;&gt;"",'Список ОО'!C372,"")</f>
        <v/>
      </c>
      <c r="D368" s="8" t="str">
        <f>IF('Список ОО'!D372&lt;&gt;"",'Список ОО'!D372,"")</f>
        <v/>
      </c>
      <c r="E368" s="8" t="str">
        <f>IF('Список ОО'!E372&lt;&gt;"",'Список ОО'!E372,"")</f>
        <v/>
      </c>
      <c r="F368" s="8" t="str">
        <f>IF('Список ОО'!F372&lt;&gt;"",'Список ОО'!F372,"")</f>
        <v/>
      </c>
      <c r="G368" s="8" t="str">
        <f>IF('Список ОО'!G372&lt;&gt;"",'Список ОО'!G372,"")</f>
        <v/>
      </c>
      <c r="H368" s="8" t="str">
        <f>IF('Список ОО'!H372&lt;&gt;"",'Список ОО'!H372,"")</f>
        <v/>
      </c>
      <c r="I368" s="8" t="str">
        <f>IF('Список ОО'!I372&lt;&gt;"",'Список ОО'!I372,"")</f>
        <v/>
      </c>
      <c r="J368" s="8" t="str">
        <f>IF('Список ОО'!J372&lt;&gt;"",'Список ОО'!J372,"")</f>
        <v/>
      </c>
      <c r="K368" s="10" t="str">
        <f>IF('Список ОО'!K372&lt;&gt;"",'Список ОО'!K372,"")</f>
        <v/>
      </c>
      <c r="L368" s="8" t="str">
        <f>IF('Список ОО'!L372&lt;&gt;"",'Список ОО'!L372,"")</f>
        <v/>
      </c>
      <c r="M368" s="8" t="str">
        <f>IF('Список ОО'!M372&lt;&gt;"",'Список ОО'!M372,"")</f>
        <v/>
      </c>
      <c r="N368" s="8" t="str">
        <f>IF('Список ОО'!N372&lt;&gt;"",'Список ОО'!N372,"")</f>
        <v/>
      </c>
      <c r="O368" s="8" t="str">
        <f>IF('Список ОО'!O372&lt;&gt;"",'Список ОО'!O372,"")</f>
        <v/>
      </c>
    </row>
    <row r="369" spans="1:15">
      <c r="A369" s="8">
        <f>'Список ОО'!A373*'Список ОО'!V373</f>
        <v>0</v>
      </c>
      <c r="B369" s="8" t="str">
        <f>IF('Список ОО'!V373&gt;0,'Список ОО'!B373,"")</f>
        <v/>
      </c>
      <c r="C369" s="8" t="str">
        <f>IF('Список ОО'!C373&lt;&gt;"",'Список ОО'!C373,"")</f>
        <v/>
      </c>
      <c r="D369" s="8" t="str">
        <f>IF('Список ОО'!D373&lt;&gt;"",'Список ОО'!D373,"")</f>
        <v/>
      </c>
      <c r="E369" s="8" t="str">
        <f>IF('Список ОО'!E373&lt;&gt;"",'Список ОО'!E373,"")</f>
        <v/>
      </c>
      <c r="F369" s="8" t="str">
        <f>IF('Список ОО'!F373&lt;&gt;"",'Список ОО'!F373,"")</f>
        <v/>
      </c>
      <c r="G369" s="8" t="str">
        <f>IF('Список ОО'!G373&lt;&gt;"",'Список ОО'!G373,"")</f>
        <v/>
      </c>
      <c r="H369" s="8" t="str">
        <f>IF('Список ОО'!H373&lt;&gt;"",'Список ОО'!H373,"")</f>
        <v/>
      </c>
      <c r="I369" s="8" t="str">
        <f>IF('Список ОО'!I373&lt;&gt;"",'Список ОО'!I373,"")</f>
        <v/>
      </c>
      <c r="J369" s="8" t="str">
        <f>IF('Список ОО'!J373&lt;&gt;"",'Список ОО'!J373,"")</f>
        <v/>
      </c>
      <c r="K369" s="10" t="str">
        <f>IF('Список ОО'!K373&lt;&gt;"",'Список ОО'!K373,"")</f>
        <v/>
      </c>
      <c r="L369" s="8" t="str">
        <f>IF('Список ОО'!L373&lt;&gt;"",'Список ОО'!L373,"")</f>
        <v/>
      </c>
      <c r="M369" s="8" t="str">
        <f>IF('Список ОО'!M373&lt;&gt;"",'Список ОО'!M373,"")</f>
        <v/>
      </c>
      <c r="N369" s="8" t="str">
        <f>IF('Список ОО'!N373&lt;&gt;"",'Список ОО'!N373,"")</f>
        <v/>
      </c>
      <c r="O369" s="8" t="str">
        <f>IF('Список ОО'!O373&lt;&gt;"",'Список ОО'!O373,"")</f>
        <v/>
      </c>
    </row>
    <row r="370" spans="1:15">
      <c r="A370" s="8">
        <f>'Список ОО'!A374*'Список ОО'!V374</f>
        <v>0</v>
      </c>
      <c r="B370" s="8" t="str">
        <f>IF('Список ОО'!V374&gt;0,'Список ОО'!B374,"")</f>
        <v/>
      </c>
      <c r="C370" s="8" t="str">
        <f>IF('Список ОО'!C374&lt;&gt;"",'Список ОО'!C374,"")</f>
        <v/>
      </c>
      <c r="D370" s="8" t="str">
        <f>IF('Список ОО'!D374&lt;&gt;"",'Список ОО'!D374,"")</f>
        <v/>
      </c>
      <c r="E370" s="8" t="str">
        <f>IF('Список ОО'!E374&lt;&gt;"",'Список ОО'!E374,"")</f>
        <v/>
      </c>
      <c r="F370" s="8" t="str">
        <f>IF('Список ОО'!F374&lt;&gt;"",'Список ОО'!F374,"")</f>
        <v/>
      </c>
      <c r="G370" s="8" t="str">
        <f>IF('Список ОО'!G374&lt;&gt;"",'Список ОО'!G374,"")</f>
        <v/>
      </c>
      <c r="H370" s="8" t="str">
        <f>IF('Список ОО'!H374&lt;&gt;"",'Список ОО'!H374,"")</f>
        <v/>
      </c>
      <c r="I370" s="8" t="str">
        <f>IF('Список ОО'!I374&lt;&gt;"",'Список ОО'!I374,"")</f>
        <v/>
      </c>
      <c r="J370" s="8" t="str">
        <f>IF('Список ОО'!J374&lt;&gt;"",'Список ОО'!J374,"")</f>
        <v/>
      </c>
      <c r="K370" s="10" t="str">
        <f>IF('Список ОО'!K374&lt;&gt;"",'Список ОО'!K374,"")</f>
        <v/>
      </c>
      <c r="L370" s="8" t="str">
        <f>IF('Список ОО'!L374&lt;&gt;"",'Список ОО'!L374,"")</f>
        <v/>
      </c>
      <c r="M370" s="8" t="str">
        <f>IF('Список ОО'!M374&lt;&gt;"",'Список ОО'!M374,"")</f>
        <v/>
      </c>
      <c r="N370" s="8" t="str">
        <f>IF('Список ОО'!N374&lt;&gt;"",'Список ОО'!N374,"")</f>
        <v/>
      </c>
      <c r="O370" s="8" t="str">
        <f>IF('Список ОО'!O374&lt;&gt;"",'Список ОО'!O374,"")</f>
        <v/>
      </c>
    </row>
    <row r="371" spans="1:15">
      <c r="A371" s="8">
        <f>'Список ОО'!A375*'Список ОО'!V375</f>
        <v>0</v>
      </c>
      <c r="B371" s="8" t="str">
        <f>IF('Список ОО'!V375&gt;0,'Список ОО'!B375,"")</f>
        <v/>
      </c>
      <c r="C371" s="8" t="str">
        <f>IF('Список ОО'!C375&lt;&gt;"",'Список ОО'!C375,"")</f>
        <v/>
      </c>
      <c r="D371" s="8" t="str">
        <f>IF('Список ОО'!D375&lt;&gt;"",'Список ОО'!D375,"")</f>
        <v/>
      </c>
      <c r="E371" s="8" t="str">
        <f>IF('Список ОО'!E375&lt;&gt;"",'Список ОО'!E375,"")</f>
        <v/>
      </c>
      <c r="F371" s="8" t="str">
        <f>IF('Список ОО'!F375&lt;&gt;"",'Список ОО'!F375,"")</f>
        <v/>
      </c>
      <c r="G371" s="8" t="str">
        <f>IF('Список ОО'!G375&lt;&gt;"",'Список ОО'!G375,"")</f>
        <v/>
      </c>
      <c r="H371" s="8" t="str">
        <f>IF('Список ОО'!H375&lt;&gt;"",'Список ОО'!H375,"")</f>
        <v/>
      </c>
      <c r="I371" s="8" t="str">
        <f>IF('Список ОО'!I375&lt;&gt;"",'Список ОО'!I375,"")</f>
        <v/>
      </c>
      <c r="J371" s="8" t="str">
        <f>IF('Список ОО'!J375&lt;&gt;"",'Список ОО'!J375,"")</f>
        <v/>
      </c>
      <c r="K371" s="10" t="str">
        <f>IF('Список ОО'!K375&lt;&gt;"",'Список ОО'!K375,"")</f>
        <v/>
      </c>
      <c r="L371" s="8" t="str">
        <f>IF('Список ОО'!L375&lt;&gt;"",'Список ОО'!L375,"")</f>
        <v/>
      </c>
      <c r="M371" s="8" t="str">
        <f>IF('Список ОО'!M375&lt;&gt;"",'Список ОО'!M375,"")</f>
        <v/>
      </c>
      <c r="N371" s="8" t="str">
        <f>IF('Список ОО'!N375&lt;&gt;"",'Список ОО'!N375,"")</f>
        <v/>
      </c>
      <c r="O371" s="8" t="str">
        <f>IF('Список ОО'!O375&lt;&gt;"",'Список ОО'!O375,"")</f>
        <v/>
      </c>
    </row>
    <row r="372" spans="1:15">
      <c r="A372" s="8">
        <f>'Список ОО'!A376*'Список ОО'!V376</f>
        <v>0</v>
      </c>
      <c r="B372" s="8" t="str">
        <f>IF('Список ОО'!V376&gt;0,'Список ОО'!B376,"")</f>
        <v/>
      </c>
      <c r="C372" s="8" t="str">
        <f>IF('Список ОО'!C376&lt;&gt;"",'Список ОО'!C376,"")</f>
        <v/>
      </c>
      <c r="D372" s="8" t="str">
        <f>IF('Список ОО'!D376&lt;&gt;"",'Список ОО'!D376,"")</f>
        <v/>
      </c>
      <c r="E372" s="8" t="str">
        <f>IF('Список ОО'!E376&lt;&gt;"",'Список ОО'!E376,"")</f>
        <v/>
      </c>
      <c r="F372" s="8" t="str">
        <f>IF('Список ОО'!F376&lt;&gt;"",'Список ОО'!F376,"")</f>
        <v/>
      </c>
      <c r="G372" s="8" t="str">
        <f>IF('Список ОО'!G376&lt;&gt;"",'Список ОО'!G376,"")</f>
        <v/>
      </c>
      <c r="H372" s="8" t="str">
        <f>IF('Список ОО'!H376&lt;&gt;"",'Список ОО'!H376,"")</f>
        <v/>
      </c>
      <c r="I372" s="8" t="str">
        <f>IF('Список ОО'!I376&lt;&gt;"",'Список ОО'!I376,"")</f>
        <v/>
      </c>
      <c r="J372" s="8" t="str">
        <f>IF('Список ОО'!J376&lt;&gt;"",'Список ОО'!J376,"")</f>
        <v/>
      </c>
      <c r="K372" s="10" t="str">
        <f>IF('Список ОО'!K376&lt;&gt;"",'Список ОО'!K376,"")</f>
        <v/>
      </c>
      <c r="L372" s="8" t="str">
        <f>IF('Список ОО'!L376&lt;&gt;"",'Список ОО'!L376,"")</f>
        <v/>
      </c>
      <c r="M372" s="8" t="str">
        <f>IF('Список ОО'!M376&lt;&gt;"",'Список ОО'!M376,"")</f>
        <v/>
      </c>
      <c r="N372" s="8" t="str">
        <f>IF('Список ОО'!N376&lt;&gt;"",'Список ОО'!N376,"")</f>
        <v/>
      </c>
      <c r="O372" s="8" t="str">
        <f>IF('Список ОО'!O376&lt;&gt;"",'Список ОО'!O376,"")</f>
        <v/>
      </c>
    </row>
    <row r="373" spans="1:15">
      <c r="A373" s="8">
        <f>'Список ОО'!A377*'Список ОО'!V377</f>
        <v>0</v>
      </c>
      <c r="B373" s="8" t="str">
        <f>IF('Список ОО'!V377&gt;0,'Список ОО'!B377,"")</f>
        <v/>
      </c>
      <c r="C373" s="8" t="str">
        <f>IF('Список ОО'!C377&lt;&gt;"",'Список ОО'!C377,"")</f>
        <v/>
      </c>
      <c r="D373" s="8" t="str">
        <f>IF('Список ОО'!D377&lt;&gt;"",'Список ОО'!D377,"")</f>
        <v/>
      </c>
      <c r="E373" s="8" t="str">
        <f>IF('Список ОО'!E377&lt;&gt;"",'Список ОО'!E377,"")</f>
        <v/>
      </c>
      <c r="F373" s="8" t="str">
        <f>IF('Список ОО'!F377&lt;&gt;"",'Список ОО'!F377,"")</f>
        <v/>
      </c>
      <c r="G373" s="8" t="str">
        <f>IF('Список ОО'!G377&lt;&gt;"",'Список ОО'!G377,"")</f>
        <v/>
      </c>
      <c r="H373" s="8" t="str">
        <f>IF('Список ОО'!H377&lt;&gt;"",'Список ОО'!H377,"")</f>
        <v/>
      </c>
      <c r="I373" s="8" t="str">
        <f>IF('Список ОО'!I377&lt;&gt;"",'Список ОО'!I377,"")</f>
        <v/>
      </c>
      <c r="J373" s="8" t="str">
        <f>IF('Список ОО'!J377&lt;&gt;"",'Список ОО'!J377,"")</f>
        <v/>
      </c>
      <c r="K373" s="10" t="str">
        <f>IF('Список ОО'!K377&lt;&gt;"",'Список ОО'!K377,"")</f>
        <v/>
      </c>
      <c r="L373" s="8" t="str">
        <f>IF('Список ОО'!L377&lt;&gt;"",'Список ОО'!L377,"")</f>
        <v/>
      </c>
      <c r="M373" s="8" t="str">
        <f>IF('Список ОО'!M377&lt;&gt;"",'Список ОО'!M377,"")</f>
        <v/>
      </c>
      <c r="N373" s="8" t="str">
        <f>IF('Список ОО'!N377&lt;&gt;"",'Список ОО'!N377,"")</f>
        <v/>
      </c>
      <c r="O373" s="8" t="str">
        <f>IF('Список ОО'!O377&lt;&gt;"",'Список ОО'!O377,"")</f>
        <v/>
      </c>
    </row>
    <row r="374" spans="1:15">
      <c r="A374" s="8">
        <f>'Список ОО'!A378*'Список ОО'!V378</f>
        <v>0</v>
      </c>
      <c r="B374" s="8" t="str">
        <f>IF('Список ОО'!V378&gt;0,'Список ОО'!B378,"")</f>
        <v/>
      </c>
      <c r="C374" s="8" t="str">
        <f>IF('Список ОО'!C378&lt;&gt;"",'Список ОО'!C378,"")</f>
        <v/>
      </c>
      <c r="D374" s="8" t="str">
        <f>IF('Список ОО'!D378&lt;&gt;"",'Список ОО'!D378,"")</f>
        <v/>
      </c>
      <c r="E374" s="8" t="str">
        <f>IF('Список ОО'!E378&lt;&gt;"",'Список ОО'!E378,"")</f>
        <v/>
      </c>
      <c r="F374" s="8" t="str">
        <f>IF('Список ОО'!F378&lt;&gt;"",'Список ОО'!F378,"")</f>
        <v/>
      </c>
      <c r="G374" s="8" t="str">
        <f>IF('Список ОО'!G378&lt;&gt;"",'Список ОО'!G378,"")</f>
        <v/>
      </c>
      <c r="H374" s="8" t="str">
        <f>IF('Список ОО'!H378&lt;&gt;"",'Список ОО'!H378,"")</f>
        <v/>
      </c>
      <c r="I374" s="8" t="str">
        <f>IF('Список ОО'!I378&lt;&gt;"",'Список ОО'!I378,"")</f>
        <v/>
      </c>
      <c r="J374" s="8" t="str">
        <f>IF('Список ОО'!J378&lt;&gt;"",'Список ОО'!J378,"")</f>
        <v/>
      </c>
      <c r="K374" s="10" t="str">
        <f>IF('Список ОО'!K378&lt;&gt;"",'Список ОО'!K378,"")</f>
        <v/>
      </c>
      <c r="L374" s="8" t="str">
        <f>IF('Список ОО'!L378&lt;&gt;"",'Список ОО'!L378,"")</f>
        <v/>
      </c>
      <c r="M374" s="8" t="str">
        <f>IF('Список ОО'!M378&lt;&gt;"",'Список ОО'!M378,"")</f>
        <v/>
      </c>
      <c r="N374" s="8" t="str">
        <f>IF('Список ОО'!N378&lt;&gt;"",'Список ОО'!N378,"")</f>
        <v/>
      </c>
      <c r="O374" s="8" t="str">
        <f>IF('Список ОО'!O378&lt;&gt;"",'Список ОО'!O378,"")</f>
        <v/>
      </c>
    </row>
    <row r="375" spans="1:15">
      <c r="A375" s="8">
        <f>'Список ОО'!A379*'Список ОО'!V379</f>
        <v>0</v>
      </c>
      <c r="B375" s="8" t="str">
        <f>IF('Список ОО'!V379&gt;0,'Список ОО'!B379,"")</f>
        <v/>
      </c>
      <c r="C375" s="8" t="str">
        <f>IF('Список ОО'!C379&lt;&gt;"",'Список ОО'!C379,"")</f>
        <v/>
      </c>
      <c r="D375" s="8" t="str">
        <f>IF('Список ОО'!D379&lt;&gt;"",'Список ОО'!D379,"")</f>
        <v/>
      </c>
      <c r="E375" s="8" t="str">
        <f>IF('Список ОО'!E379&lt;&gt;"",'Список ОО'!E379,"")</f>
        <v/>
      </c>
      <c r="F375" s="8" t="str">
        <f>IF('Список ОО'!F379&lt;&gt;"",'Список ОО'!F379,"")</f>
        <v/>
      </c>
      <c r="G375" s="8" t="str">
        <f>IF('Список ОО'!G379&lt;&gt;"",'Список ОО'!G379,"")</f>
        <v/>
      </c>
      <c r="H375" s="8" t="str">
        <f>IF('Список ОО'!H379&lt;&gt;"",'Список ОО'!H379,"")</f>
        <v/>
      </c>
      <c r="I375" s="8" t="str">
        <f>IF('Список ОО'!I379&lt;&gt;"",'Список ОО'!I379,"")</f>
        <v/>
      </c>
      <c r="J375" s="8" t="str">
        <f>IF('Список ОО'!J379&lt;&gt;"",'Список ОО'!J379,"")</f>
        <v/>
      </c>
      <c r="K375" s="10" t="str">
        <f>IF('Список ОО'!K379&lt;&gt;"",'Список ОО'!K379,"")</f>
        <v/>
      </c>
      <c r="L375" s="8" t="str">
        <f>IF('Список ОО'!L379&lt;&gt;"",'Список ОО'!L379,"")</f>
        <v/>
      </c>
      <c r="M375" s="8" t="str">
        <f>IF('Список ОО'!M379&lt;&gt;"",'Список ОО'!M379,"")</f>
        <v/>
      </c>
      <c r="N375" s="8" t="str">
        <f>IF('Список ОО'!N379&lt;&gt;"",'Список ОО'!N379,"")</f>
        <v/>
      </c>
      <c r="O375" s="8" t="str">
        <f>IF('Список ОО'!O379&lt;&gt;"",'Список ОО'!O379,"")</f>
        <v/>
      </c>
    </row>
    <row r="376" spans="1:15">
      <c r="A376" s="8">
        <f>'Список ОО'!A380*'Список ОО'!V380</f>
        <v>0</v>
      </c>
      <c r="B376" s="8" t="str">
        <f>IF('Список ОО'!V380&gt;0,'Список ОО'!B380,"")</f>
        <v/>
      </c>
      <c r="C376" s="8" t="str">
        <f>IF('Список ОО'!C380&lt;&gt;"",'Список ОО'!C380,"")</f>
        <v/>
      </c>
      <c r="D376" s="8" t="str">
        <f>IF('Список ОО'!D380&lt;&gt;"",'Список ОО'!D380,"")</f>
        <v/>
      </c>
      <c r="E376" s="8" t="str">
        <f>IF('Список ОО'!E380&lt;&gt;"",'Список ОО'!E380,"")</f>
        <v/>
      </c>
      <c r="F376" s="8" t="str">
        <f>IF('Список ОО'!F380&lt;&gt;"",'Список ОО'!F380,"")</f>
        <v/>
      </c>
      <c r="G376" s="8" t="str">
        <f>IF('Список ОО'!G380&lt;&gt;"",'Список ОО'!G380,"")</f>
        <v/>
      </c>
      <c r="H376" s="8" t="str">
        <f>IF('Список ОО'!H380&lt;&gt;"",'Список ОО'!H380,"")</f>
        <v/>
      </c>
      <c r="I376" s="8" t="str">
        <f>IF('Список ОО'!I380&lt;&gt;"",'Список ОО'!I380,"")</f>
        <v/>
      </c>
      <c r="J376" s="8" t="str">
        <f>IF('Список ОО'!J380&lt;&gt;"",'Список ОО'!J380,"")</f>
        <v/>
      </c>
      <c r="K376" s="10" t="str">
        <f>IF('Список ОО'!K380&lt;&gt;"",'Список ОО'!K380,"")</f>
        <v/>
      </c>
      <c r="L376" s="8" t="str">
        <f>IF('Список ОО'!L380&lt;&gt;"",'Список ОО'!L380,"")</f>
        <v/>
      </c>
      <c r="M376" s="8" t="str">
        <f>IF('Список ОО'!M380&lt;&gt;"",'Список ОО'!M380,"")</f>
        <v/>
      </c>
      <c r="N376" s="8" t="str">
        <f>IF('Список ОО'!N380&lt;&gt;"",'Список ОО'!N380,"")</f>
        <v/>
      </c>
      <c r="O376" s="8" t="str">
        <f>IF('Список ОО'!O380&lt;&gt;"",'Список ОО'!O380,"")</f>
        <v/>
      </c>
    </row>
    <row r="377" spans="1:15">
      <c r="A377" s="8">
        <f>'Список ОО'!A381*'Список ОО'!V381</f>
        <v>0</v>
      </c>
      <c r="B377" s="8" t="str">
        <f>IF('Список ОО'!V381&gt;0,'Список ОО'!B381,"")</f>
        <v/>
      </c>
      <c r="C377" s="8" t="str">
        <f>IF('Список ОО'!C381&lt;&gt;"",'Список ОО'!C381,"")</f>
        <v/>
      </c>
      <c r="D377" s="8" t="str">
        <f>IF('Список ОО'!D381&lt;&gt;"",'Список ОО'!D381,"")</f>
        <v/>
      </c>
      <c r="E377" s="8" t="str">
        <f>IF('Список ОО'!E381&lt;&gt;"",'Список ОО'!E381,"")</f>
        <v/>
      </c>
      <c r="F377" s="8" t="str">
        <f>IF('Список ОО'!F381&lt;&gt;"",'Список ОО'!F381,"")</f>
        <v/>
      </c>
      <c r="G377" s="8" t="str">
        <f>IF('Список ОО'!G381&lt;&gt;"",'Список ОО'!G381,"")</f>
        <v/>
      </c>
      <c r="H377" s="8" t="str">
        <f>IF('Список ОО'!H381&lt;&gt;"",'Список ОО'!H381,"")</f>
        <v/>
      </c>
      <c r="I377" s="8" t="str">
        <f>IF('Список ОО'!I381&lt;&gt;"",'Список ОО'!I381,"")</f>
        <v/>
      </c>
      <c r="J377" s="8" t="str">
        <f>IF('Список ОО'!J381&lt;&gt;"",'Список ОО'!J381,"")</f>
        <v/>
      </c>
      <c r="K377" s="10" t="str">
        <f>IF('Список ОО'!K381&lt;&gt;"",'Список ОО'!K381,"")</f>
        <v/>
      </c>
      <c r="L377" s="8" t="str">
        <f>IF('Список ОО'!L381&lt;&gt;"",'Список ОО'!L381,"")</f>
        <v/>
      </c>
      <c r="M377" s="8" t="str">
        <f>IF('Список ОО'!M381&lt;&gt;"",'Список ОО'!M381,"")</f>
        <v/>
      </c>
      <c r="N377" s="8" t="str">
        <f>IF('Список ОО'!N381&lt;&gt;"",'Список ОО'!N381,"")</f>
        <v/>
      </c>
      <c r="O377" s="8" t="str">
        <f>IF('Список ОО'!O381&lt;&gt;"",'Список ОО'!O381,"")</f>
        <v/>
      </c>
    </row>
    <row r="378" spans="1:15">
      <c r="A378" s="8">
        <f>'Список ОО'!A382*'Список ОО'!V382</f>
        <v>0</v>
      </c>
      <c r="B378" s="8" t="str">
        <f>IF('Список ОО'!V382&gt;0,'Список ОО'!B382,"")</f>
        <v/>
      </c>
      <c r="C378" s="8" t="str">
        <f>IF('Список ОО'!C382&lt;&gt;"",'Список ОО'!C382,"")</f>
        <v/>
      </c>
      <c r="D378" s="8" t="str">
        <f>IF('Список ОО'!D382&lt;&gt;"",'Список ОО'!D382,"")</f>
        <v/>
      </c>
      <c r="E378" s="8" t="str">
        <f>IF('Список ОО'!E382&lt;&gt;"",'Список ОО'!E382,"")</f>
        <v/>
      </c>
      <c r="F378" s="8" t="str">
        <f>IF('Список ОО'!F382&lt;&gt;"",'Список ОО'!F382,"")</f>
        <v/>
      </c>
      <c r="G378" s="8" t="str">
        <f>IF('Список ОО'!G382&lt;&gt;"",'Список ОО'!G382,"")</f>
        <v/>
      </c>
      <c r="H378" s="8" t="str">
        <f>IF('Список ОО'!H382&lt;&gt;"",'Список ОО'!H382,"")</f>
        <v/>
      </c>
      <c r="I378" s="8" t="str">
        <f>IF('Список ОО'!I382&lt;&gt;"",'Список ОО'!I382,"")</f>
        <v/>
      </c>
      <c r="J378" s="8" t="str">
        <f>IF('Список ОО'!J382&lt;&gt;"",'Список ОО'!J382,"")</f>
        <v/>
      </c>
      <c r="K378" s="10" t="str">
        <f>IF('Список ОО'!K382&lt;&gt;"",'Список ОО'!K382,"")</f>
        <v/>
      </c>
      <c r="L378" s="8" t="str">
        <f>IF('Список ОО'!L382&lt;&gt;"",'Список ОО'!L382,"")</f>
        <v/>
      </c>
      <c r="M378" s="8" t="str">
        <f>IF('Список ОО'!M382&lt;&gt;"",'Список ОО'!M382,"")</f>
        <v/>
      </c>
      <c r="N378" s="8" t="str">
        <f>IF('Список ОО'!N382&lt;&gt;"",'Список ОО'!N382,"")</f>
        <v/>
      </c>
      <c r="O378" s="8" t="str">
        <f>IF('Список ОО'!O382&lt;&gt;"",'Список ОО'!O382,"")</f>
        <v/>
      </c>
    </row>
    <row r="379" spans="1:15">
      <c r="A379" s="8">
        <f>'Список ОО'!A383*'Список ОО'!V383</f>
        <v>0</v>
      </c>
      <c r="B379" s="8" t="str">
        <f>IF('Список ОО'!V383&gt;0,'Список ОО'!B383,"")</f>
        <v/>
      </c>
      <c r="C379" s="8" t="str">
        <f>IF('Список ОО'!C383&lt;&gt;"",'Список ОО'!C383,"")</f>
        <v/>
      </c>
      <c r="D379" s="8" t="str">
        <f>IF('Список ОО'!D383&lt;&gt;"",'Список ОО'!D383,"")</f>
        <v/>
      </c>
      <c r="E379" s="8" t="str">
        <f>IF('Список ОО'!E383&lt;&gt;"",'Список ОО'!E383,"")</f>
        <v/>
      </c>
      <c r="F379" s="8" t="str">
        <f>IF('Список ОО'!F383&lt;&gt;"",'Список ОО'!F383,"")</f>
        <v/>
      </c>
      <c r="G379" s="8" t="str">
        <f>IF('Список ОО'!G383&lt;&gt;"",'Список ОО'!G383,"")</f>
        <v/>
      </c>
      <c r="H379" s="8" t="str">
        <f>IF('Список ОО'!H383&lt;&gt;"",'Список ОО'!H383,"")</f>
        <v/>
      </c>
      <c r="I379" s="8" t="str">
        <f>IF('Список ОО'!I383&lt;&gt;"",'Список ОО'!I383,"")</f>
        <v/>
      </c>
      <c r="J379" s="8" t="str">
        <f>IF('Список ОО'!J383&lt;&gt;"",'Список ОО'!J383,"")</f>
        <v/>
      </c>
      <c r="K379" s="10" t="str">
        <f>IF('Список ОО'!K383&lt;&gt;"",'Список ОО'!K383,"")</f>
        <v/>
      </c>
      <c r="L379" s="8" t="str">
        <f>IF('Список ОО'!L383&lt;&gt;"",'Список ОО'!L383,"")</f>
        <v/>
      </c>
      <c r="M379" s="8" t="str">
        <f>IF('Список ОО'!M383&lt;&gt;"",'Список ОО'!M383,"")</f>
        <v/>
      </c>
      <c r="N379" s="8" t="str">
        <f>IF('Список ОО'!N383&lt;&gt;"",'Список ОО'!N383,"")</f>
        <v/>
      </c>
      <c r="O379" s="8" t="str">
        <f>IF('Список ОО'!O383&lt;&gt;"",'Список ОО'!O383,"")</f>
        <v/>
      </c>
    </row>
    <row r="380" spans="1:15">
      <c r="A380" s="8">
        <f>'Список ОО'!A384*'Список ОО'!V384</f>
        <v>0</v>
      </c>
      <c r="B380" s="8" t="str">
        <f>IF('Список ОО'!V384&gt;0,'Список ОО'!B384,"")</f>
        <v/>
      </c>
      <c r="C380" s="8" t="str">
        <f>IF('Список ОО'!C384&lt;&gt;"",'Список ОО'!C384,"")</f>
        <v/>
      </c>
      <c r="D380" s="8" t="str">
        <f>IF('Список ОО'!D384&lt;&gt;"",'Список ОО'!D384,"")</f>
        <v/>
      </c>
      <c r="E380" s="8" t="str">
        <f>IF('Список ОО'!E384&lt;&gt;"",'Список ОО'!E384,"")</f>
        <v/>
      </c>
      <c r="F380" s="8" t="str">
        <f>IF('Список ОО'!F384&lt;&gt;"",'Список ОО'!F384,"")</f>
        <v/>
      </c>
      <c r="G380" s="8" t="str">
        <f>IF('Список ОО'!G384&lt;&gt;"",'Список ОО'!G384,"")</f>
        <v/>
      </c>
      <c r="H380" s="8" t="str">
        <f>IF('Список ОО'!H384&lt;&gt;"",'Список ОО'!H384,"")</f>
        <v/>
      </c>
      <c r="I380" s="8" t="str">
        <f>IF('Список ОО'!I384&lt;&gt;"",'Список ОО'!I384,"")</f>
        <v/>
      </c>
      <c r="J380" s="8" t="str">
        <f>IF('Список ОО'!J384&lt;&gt;"",'Список ОО'!J384,"")</f>
        <v/>
      </c>
      <c r="K380" s="10" t="str">
        <f>IF('Список ОО'!K384&lt;&gt;"",'Список ОО'!K384,"")</f>
        <v/>
      </c>
      <c r="L380" s="8" t="str">
        <f>IF('Список ОО'!L384&lt;&gt;"",'Список ОО'!L384,"")</f>
        <v/>
      </c>
      <c r="M380" s="8" t="str">
        <f>IF('Список ОО'!M384&lt;&gt;"",'Список ОО'!M384,"")</f>
        <v/>
      </c>
      <c r="N380" s="8" t="str">
        <f>IF('Список ОО'!N384&lt;&gt;"",'Список ОО'!N384,"")</f>
        <v/>
      </c>
      <c r="O380" s="8" t="str">
        <f>IF('Список ОО'!O384&lt;&gt;"",'Список ОО'!O384,"")</f>
        <v/>
      </c>
    </row>
    <row r="381" spans="1:15">
      <c r="A381" s="8">
        <f>'Список ОО'!A385*'Список ОО'!V385</f>
        <v>0</v>
      </c>
      <c r="B381" s="8" t="str">
        <f>IF('Список ОО'!V385&gt;0,'Список ОО'!B385,"")</f>
        <v/>
      </c>
      <c r="C381" s="8" t="str">
        <f>IF('Список ОО'!C385&lt;&gt;"",'Список ОО'!C385,"")</f>
        <v/>
      </c>
      <c r="D381" s="8" t="str">
        <f>IF('Список ОО'!D385&lt;&gt;"",'Список ОО'!D385,"")</f>
        <v/>
      </c>
      <c r="E381" s="8" t="str">
        <f>IF('Список ОО'!E385&lt;&gt;"",'Список ОО'!E385,"")</f>
        <v/>
      </c>
      <c r="F381" s="8" t="str">
        <f>IF('Список ОО'!F385&lt;&gt;"",'Список ОО'!F385,"")</f>
        <v/>
      </c>
      <c r="G381" s="8" t="str">
        <f>IF('Список ОО'!G385&lt;&gt;"",'Список ОО'!G385,"")</f>
        <v/>
      </c>
      <c r="H381" s="8" t="str">
        <f>IF('Список ОО'!H385&lt;&gt;"",'Список ОО'!H385,"")</f>
        <v/>
      </c>
      <c r="I381" s="8" t="str">
        <f>IF('Список ОО'!I385&lt;&gt;"",'Список ОО'!I385,"")</f>
        <v/>
      </c>
      <c r="J381" s="8" t="str">
        <f>IF('Список ОО'!J385&lt;&gt;"",'Список ОО'!J385,"")</f>
        <v/>
      </c>
      <c r="K381" s="10" t="str">
        <f>IF('Список ОО'!K385&lt;&gt;"",'Список ОО'!K385,"")</f>
        <v/>
      </c>
      <c r="L381" s="8" t="str">
        <f>IF('Список ОО'!L385&lt;&gt;"",'Список ОО'!L385,"")</f>
        <v/>
      </c>
      <c r="M381" s="8" t="str">
        <f>IF('Список ОО'!M385&lt;&gt;"",'Список ОО'!M385,"")</f>
        <v/>
      </c>
      <c r="N381" s="8" t="str">
        <f>IF('Список ОО'!N385&lt;&gt;"",'Список ОО'!N385,"")</f>
        <v/>
      </c>
      <c r="O381" s="8" t="str">
        <f>IF('Список ОО'!O385&lt;&gt;"",'Список ОО'!O385,"")</f>
        <v/>
      </c>
    </row>
    <row r="382" spans="1:15">
      <c r="A382" s="8">
        <f>'Список ОО'!A386*'Список ОО'!V386</f>
        <v>0</v>
      </c>
      <c r="B382" s="8" t="str">
        <f>IF('Список ОО'!V386&gt;0,'Список ОО'!B386,"")</f>
        <v/>
      </c>
      <c r="C382" s="8" t="str">
        <f>IF('Список ОО'!C386&lt;&gt;"",'Список ОО'!C386,"")</f>
        <v/>
      </c>
      <c r="D382" s="8" t="str">
        <f>IF('Список ОО'!D386&lt;&gt;"",'Список ОО'!D386,"")</f>
        <v/>
      </c>
      <c r="E382" s="8" t="str">
        <f>IF('Список ОО'!E386&lt;&gt;"",'Список ОО'!E386,"")</f>
        <v/>
      </c>
      <c r="F382" s="8" t="str">
        <f>IF('Список ОО'!F386&lt;&gt;"",'Список ОО'!F386,"")</f>
        <v/>
      </c>
      <c r="G382" s="8" t="str">
        <f>IF('Список ОО'!G386&lt;&gt;"",'Список ОО'!G386,"")</f>
        <v/>
      </c>
      <c r="H382" s="8" t="str">
        <f>IF('Список ОО'!H386&lt;&gt;"",'Список ОО'!H386,"")</f>
        <v/>
      </c>
      <c r="I382" s="8" t="str">
        <f>IF('Список ОО'!I386&lt;&gt;"",'Список ОО'!I386,"")</f>
        <v/>
      </c>
      <c r="J382" s="8" t="str">
        <f>IF('Список ОО'!J386&lt;&gt;"",'Список ОО'!J386,"")</f>
        <v/>
      </c>
      <c r="K382" s="10" t="str">
        <f>IF('Список ОО'!K386&lt;&gt;"",'Список ОО'!K386,"")</f>
        <v/>
      </c>
      <c r="L382" s="8" t="str">
        <f>IF('Список ОО'!L386&lt;&gt;"",'Список ОО'!L386,"")</f>
        <v/>
      </c>
      <c r="M382" s="8" t="str">
        <f>IF('Список ОО'!M386&lt;&gt;"",'Список ОО'!M386,"")</f>
        <v/>
      </c>
      <c r="N382" s="8" t="str">
        <f>IF('Список ОО'!N386&lt;&gt;"",'Список ОО'!N386,"")</f>
        <v/>
      </c>
      <c r="O382" s="8" t="str">
        <f>IF('Список ОО'!O386&lt;&gt;"",'Список ОО'!O386,"")</f>
        <v/>
      </c>
    </row>
    <row r="383" spans="1:15">
      <c r="A383" s="8">
        <f>'Список ОО'!A387*'Список ОО'!V387</f>
        <v>0</v>
      </c>
      <c r="B383" s="8" t="str">
        <f>IF('Список ОО'!V387&gt;0,'Список ОО'!B387,"")</f>
        <v/>
      </c>
      <c r="C383" s="8" t="str">
        <f>IF('Список ОО'!C387&lt;&gt;"",'Список ОО'!C387,"")</f>
        <v/>
      </c>
      <c r="D383" s="8" t="str">
        <f>IF('Список ОО'!D387&lt;&gt;"",'Список ОО'!D387,"")</f>
        <v/>
      </c>
      <c r="E383" s="8" t="str">
        <f>IF('Список ОО'!E387&lt;&gt;"",'Список ОО'!E387,"")</f>
        <v/>
      </c>
      <c r="F383" s="8" t="str">
        <f>IF('Список ОО'!F387&lt;&gt;"",'Список ОО'!F387,"")</f>
        <v/>
      </c>
      <c r="G383" s="8" t="str">
        <f>IF('Список ОО'!G387&lt;&gt;"",'Список ОО'!G387,"")</f>
        <v/>
      </c>
      <c r="H383" s="8" t="str">
        <f>IF('Список ОО'!H387&lt;&gt;"",'Список ОО'!H387,"")</f>
        <v/>
      </c>
      <c r="I383" s="8" t="str">
        <f>IF('Список ОО'!I387&lt;&gt;"",'Список ОО'!I387,"")</f>
        <v/>
      </c>
      <c r="J383" s="8" t="str">
        <f>IF('Список ОО'!J387&lt;&gt;"",'Список ОО'!J387,"")</f>
        <v/>
      </c>
      <c r="K383" s="10" t="str">
        <f>IF('Список ОО'!K387&lt;&gt;"",'Список ОО'!K387,"")</f>
        <v/>
      </c>
      <c r="L383" s="8" t="str">
        <f>IF('Список ОО'!L387&lt;&gt;"",'Список ОО'!L387,"")</f>
        <v/>
      </c>
      <c r="M383" s="8" t="str">
        <f>IF('Список ОО'!M387&lt;&gt;"",'Список ОО'!M387,"")</f>
        <v/>
      </c>
      <c r="N383" s="8" t="str">
        <f>IF('Список ОО'!N387&lt;&gt;"",'Список ОО'!N387,"")</f>
        <v/>
      </c>
      <c r="O383" s="8" t="str">
        <f>IF('Список ОО'!O387&lt;&gt;"",'Список ОО'!O387,"")</f>
        <v/>
      </c>
    </row>
    <row r="384" spans="1:15">
      <c r="A384" s="8">
        <f>'Список ОО'!A388*'Список ОО'!V388</f>
        <v>0</v>
      </c>
      <c r="B384" s="8" t="str">
        <f>IF('Список ОО'!V388&gt;0,'Список ОО'!B388,"")</f>
        <v/>
      </c>
      <c r="C384" s="8" t="str">
        <f>IF('Список ОО'!C388&lt;&gt;"",'Список ОО'!C388,"")</f>
        <v/>
      </c>
      <c r="D384" s="8" t="str">
        <f>IF('Список ОО'!D388&lt;&gt;"",'Список ОО'!D388,"")</f>
        <v/>
      </c>
      <c r="E384" s="8" t="str">
        <f>IF('Список ОО'!E388&lt;&gt;"",'Список ОО'!E388,"")</f>
        <v/>
      </c>
      <c r="F384" s="8" t="str">
        <f>IF('Список ОО'!F388&lt;&gt;"",'Список ОО'!F388,"")</f>
        <v/>
      </c>
      <c r="G384" s="8" t="str">
        <f>IF('Список ОО'!G388&lt;&gt;"",'Список ОО'!G388,"")</f>
        <v/>
      </c>
      <c r="H384" s="8" t="str">
        <f>IF('Список ОО'!H388&lt;&gt;"",'Список ОО'!H388,"")</f>
        <v/>
      </c>
      <c r="I384" s="8" t="str">
        <f>IF('Список ОО'!I388&lt;&gt;"",'Список ОО'!I388,"")</f>
        <v/>
      </c>
      <c r="J384" s="8" t="str">
        <f>IF('Список ОО'!J388&lt;&gt;"",'Список ОО'!J388,"")</f>
        <v/>
      </c>
      <c r="K384" s="10" t="str">
        <f>IF('Список ОО'!K388&lt;&gt;"",'Список ОО'!K388,"")</f>
        <v/>
      </c>
      <c r="L384" s="8" t="str">
        <f>IF('Список ОО'!L388&lt;&gt;"",'Список ОО'!L388,"")</f>
        <v/>
      </c>
      <c r="M384" s="8" t="str">
        <f>IF('Список ОО'!M388&lt;&gt;"",'Список ОО'!M388,"")</f>
        <v/>
      </c>
      <c r="N384" s="8" t="str">
        <f>IF('Список ОО'!N388&lt;&gt;"",'Список ОО'!N388,"")</f>
        <v/>
      </c>
      <c r="O384" s="8" t="str">
        <f>IF('Список ОО'!O388&lt;&gt;"",'Список ОО'!O388,"")</f>
        <v/>
      </c>
    </row>
    <row r="385" spans="1:15">
      <c r="A385" s="8">
        <f>'Список ОО'!A389*'Список ОО'!V389</f>
        <v>0</v>
      </c>
      <c r="B385" s="8" t="str">
        <f>IF('Список ОО'!V389&gt;0,'Список ОО'!B389,"")</f>
        <v/>
      </c>
      <c r="C385" s="8" t="str">
        <f>IF('Список ОО'!C389&lt;&gt;"",'Список ОО'!C389,"")</f>
        <v/>
      </c>
      <c r="D385" s="8" t="str">
        <f>IF('Список ОО'!D389&lt;&gt;"",'Список ОО'!D389,"")</f>
        <v/>
      </c>
      <c r="E385" s="8" t="str">
        <f>IF('Список ОО'!E389&lt;&gt;"",'Список ОО'!E389,"")</f>
        <v/>
      </c>
      <c r="F385" s="8" t="str">
        <f>IF('Список ОО'!F389&lt;&gt;"",'Список ОО'!F389,"")</f>
        <v/>
      </c>
      <c r="G385" s="8" t="str">
        <f>IF('Список ОО'!G389&lt;&gt;"",'Список ОО'!G389,"")</f>
        <v/>
      </c>
      <c r="H385" s="8" t="str">
        <f>IF('Список ОО'!H389&lt;&gt;"",'Список ОО'!H389,"")</f>
        <v/>
      </c>
      <c r="I385" s="8" t="str">
        <f>IF('Список ОО'!I389&lt;&gt;"",'Список ОО'!I389,"")</f>
        <v/>
      </c>
      <c r="J385" s="8" t="str">
        <f>IF('Список ОО'!J389&lt;&gt;"",'Список ОО'!J389,"")</f>
        <v/>
      </c>
      <c r="K385" s="10" t="str">
        <f>IF('Список ОО'!K389&lt;&gt;"",'Список ОО'!K389,"")</f>
        <v/>
      </c>
      <c r="L385" s="8" t="str">
        <f>IF('Список ОО'!L389&lt;&gt;"",'Список ОО'!L389,"")</f>
        <v/>
      </c>
      <c r="M385" s="8" t="str">
        <f>IF('Список ОО'!M389&lt;&gt;"",'Список ОО'!M389,"")</f>
        <v/>
      </c>
      <c r="N385" s="8" t="str">
        <f>IF('Список ОО'!N389&lt;&gt;"",'Список ОО'!N389,"")</f>
        <v/>
      </c>
      <c r="O385" s="8" t="str">
        <f>IF('Список ОО'!O389&lt;&gt;"",'Список ОО'!O389,"")</f>
        <v/>
      </c>
    </row>
    <row r="386" spans="1:15">
      <c r="A386" s="8">
        <f>'Список ОО'!A390*'Список ОО'!V390</f>
        <v>0</v>
      </c>
      <c r="B386" s="8" t="str">
        <f>IF('Список ОО'!V390&gt;0,'Список ОО'!B390,"")</f>
        <v/>
      </c>
      <c r="C386" s="8" t="str">
        <f>IF('Список ОО'!C390&lt;&gt;"",'Список ОО'!C390,"")</f>
        <v/>
      </c>
      <c r="D386" s="8" t="str">
        <f>IF('Список ОО'!D390&lt;&gt;"",'Список ОО'!D390,"")</f>
        <v/>
      </c>
      <c r="E386" s="8" t="str">
        <f>IF('Список ОО'!E390&lt;&gt;"",'Список ОО'!E390,"")</f>
        <v/>
      </c>
      <c r="F386" s="8" t="str">
        <f>IF('Список ОО'!F390&lt;&gt;"",'Список ОО'!F390,"")</f>
        <v/>
      </c>
      <c r="G386" s="8" t="str">
        <f>IF('Список ОО'!G390&lt;&gt;"",'Список ОО'!G390,"")</f>
        <v/>
      </c>
      <c r="H386" s="8" t="str">
        <f>IF('Список ОО'!H390&lt;&gt;"",'Список ОО'!H390,"")</f>
        <v/>
      </c>
      <c r="I386" s="8" t="str">
        <f>IF('Список ОО'!I390&lt;&gt;"",'Список ОО'!I390,"")</f>
        <v/>
      </c>
      <c r="J386" s="8" t="str">
        <f>IF('Список ОО'!J390&lt;&gt;"",'Список ОО'!J390,"")</f>
        <v/>
      </c>
      <c r="K386" s="10" t="str">
        <f>IF('Список ОО'!K390&lt;&gt;"",'Список ОО'!K390,"")</f>
        <v/>
      </c>
      <c r="L386" s="8" t="str">
        <f>IF('Список ОО'!L390&lt;&gt;"",'Список ОО'!L390,"")</f>
        <v/>
      </c>
      <c r="M386" s="8" t="str">
        <f>IF('Список ОО'!M390&lt;&gt;"",'Список ОО'!M390,"")</f>
        <v/>
      </c>
      <c r="N386" s="8" t="str">
        <f>IF('Список ОО'!N390&lt;&gt;"",'Список ОО'!N390,"")</f>
        <v/>
      </c>
      <c r="O386" s="8" t="str">
        <f>IF('Список ОО'!O390&lt;&gt;"",'Список ОО'!O390,"")</f>
        <v/>
      </c>
    </row>
    <row r="387" spans="1:15">
      <c r="A387" s="8">
        <f>'Список ОО'!A391*'Список ОО'!V391</f>
        <v>0</v>
      </c>
      <c r="B387" s="8" t="str">
        <f>IF('Список ОО'!V391&gt;0,'Список ОО'!B391,"")</f>
        <v/>
      </c>
      <c r="C387" s="8" t="str">
        <f>IF('Список ОО'!C391&lt;&gt;"",'Список ОО'!C391,"")</f>
        <v/>
      </c>
      <c r="D387" s="8" t="str">
        <f>IF('Список ОО'!D391&lt;&gt;"",'Список ОО'!D391,"")</f>
        <v/>
      </c>
      <c r="E387" s="8" t="str">
        <f>IF('Список ОО'!E391&lt;&gt;"",'Список ОО'!E391,"")</f>
        <v/>
      </c>
      <c r="F387" s="8" t="str">
        <f>IF('Список ОО'!F391&lt;&gt;"",'Список ОО'!F391,"")</f>
        <v/>
      </c>
      <c r="G387" s="8" t="str">
        <f>IF('Список ОО'!G391&lt;&gt;"",'Список ОО'!G391,"")</f>
        <v/>
      </c>
      <c r="H387" s="8" t="str">
        <f>IF('Список ОО'!H391&lt;&gt;"",'Список ОО'!H391,"")</f>
        <v/>
      </c>
      <c r="I387" s="8" t="str">
        <f>IF('Список ОО'!I391&lt;&gt;"",'Список ОО'!I391,"")</f>
        <v/>
      </c>
      <c r="J387" s="8" t="str">
        <f>IF('Список ОО'!J391&lt;&gt;"",'Список ОО'!J391,"")</f>
        <v/>
      </c>
      <c r="K387" s="10" t="str">
        <f>IF('Список ОО'!K391&lt;&gt;"",'Список ОО'!K391,"")</f>
        <v/>
      </c>
      <c r="L387" s="8" t="str">
        <f>IF('Список ОО'!L391&lt;&gt;"",'Список ОО'!L391,"")</f>
        <v/>
      </c>
      <c r="M387" s="8" t="str">
        <f>IF('Список ОО'!M391&lt;&gt;"",'Список ОО'!M391,"")</f>
        <v/>
      </c>
      <c r="N387" s="8" t="str">
        <f>IF('Список ОО'!N391&lt;&gt;"",'Список ОО'!N391,"")</f>
        <v/>
      </c>
      <c r="O387" s="8" t="str">
        <f>IF('Список ОО'!O391&lt;&gt;"",'Список ОО'!O391,"")</f>
        <v/>
      </c>
    </row>
    <row r="388" spans="1:15">
      <c r="A388" s="8">
        <f>'Список ОО'!A392*'Список ОО'!V392</f>
        <v>0</v>
      </c>
      <c r="B388" s="8" t="str">
        <f>IF('Список ОО'!V392&gt;0,'Список ОО'!B392,"")</f>
        <v/>
      </c>
      <c r="C388" s="8" t="str">
        <f>IF('Список ОО'!C392&lt;&gt;"",'Список ОО'!C392,"")</f>
        <v/>
      </c>
      <c r="D388" s="8" t="str">
        <f>IF('Список ОО'!D392&lt;&gt;"",'Список ОО'!D392,"")</f>
        <v/>
      </c>
      <c r="E388" s="8" t="str">
        <f>IF('Список ОО'!E392&lt;&gt;"",'Список ОО'!E392,"")</f>
        <v/>
      </c>
      <c r="F388" s="8" t="str">
        <f>IF('Список ОО'!F392&lt;&gt;"",'Список ОО'!F392,"")</f>
        <v/>
      </c>
      <c r="G388" s="8" t="str">
        <f>IF('Список ОО'!G392&lt;&gt;"",'Список ОО'!G392,"")</f>
        <v/>
      </c>
      <c r="H388" s="8" t="str">
        <f>IF('Список ОО'!H392&lt;&gt;"",'Список ОО'!H392,"")</f>
        <v/>
      </c>
      <c r="I388" s="8" t="str">
        <f>IF('Список ОО'!I392&lt;&gt;"",'Список ОО'!I392,"")</f>
        <v/>
      </c>
      <c r="J388" s="8" t="str">
        <f>IF('Список ОО'!J392&lt;&gt;"",'Список ОО'!J392,"")</f>
        <v/>
      </c>
      <c r="K388" s="10" t="str">
        <f>IF('Список ОО'!K392&lt;&gt;"",'Список ОО'!K392,"")</f>
        <v/>
      </c>
      <c r="L388" s="8" t="str">
        <f>IF('Список ОО'!L392&lt;&gt;"",'Список ОО'!L392,"")</f>
        <v/>
      </c>
      <c r="M388" s="8" t="str">
        <f>IF('Список ОО'!M392&lt;&gt;"",'Список ОО'!M392,"")</f>
        <v/>
      </c>
      <c r="N388" s="8" t="str">
        <f>IF('Список ОО'!N392&lt;&gt;"",'Список ОО'!N392,"")</f>
        <v/>
      </c>
      <c r="O388" s="8" t="str">
        <f>IF('Список ОО'!O392&lt;&gt;"",'Список ОО'!O392,"")</f>
        <v/>
      </c>
    </row>
    <row r="389" spans="1:15">
      <c r="A389" s="8">
        <f>'Список ОО'!A393*'Список ОО'!V393</f>
        <v>0</v>
      </c>
      <c r="B389" s="8" t="str">
        <f>IF('Список ОО'!V393&gt;0,'Список ОО'!B393,"")</f>
        <v/>
      </c>
      <c r="C389" s="8" t="str">
        <f>IF('Список ОО'!C393&lt;&gt;"",'Список ОО'!C393,"")</f>
        <v/>
      </c>
      <c r="D389" s="8" t="str">
        <f>IF('Список ОО'!D393&lt;&gt;"",'Список ОО'!D393,"")</f>
        <v/>
      </c>
      <c r="E389" s="8" t="str">
        <f>IF('Список ОО'!E393&lt;&gt;"",'Список ОО'!E393,"")</f>
        <v/>
      </c>
      <c r="F389" s="8" t="str">
        <f>IF('Список ОО'!F393&lt;&gt;"",'Список ОО'!F393,"")</f>
        <v/>
      </c>
      <c r="G389" s="8" t="str">
        <f>IF('Список ОО'!G393&lt;&gt;"",'Список ОО'!G393,"")</f>
        <v/>
      </c>
      <c r="H389" s="8" t="str">
        <f>IF('Список ОО'!H393&lt;&gt;"",'Список ОО'!H393,"")</f>
        <v/>
      </c>
      <c r="I389" s="8" t="str">
        <f>IF('Список ОО'!I393&lt;&gt;"",'Список ОО'!I393,"")</f>
        <v/>
      </c>
      <c r="J389" s="8" t="str">
        <f>IF('Список ОО'!J393&lt;&gt;"",'Список ОО'!J393,"")</f>
        <v/>
      </c>
      <c r="K389" s="10" t="str">
        <f>IF('Список ОО'!K393&lt;&gt;"",'Список ОО'!K393,"")</f>
        <v/>
      </c>
      <c r="L389" s="8" t="str">
        <f>IF('Список ОО'!L393&lt;&gt;"",'Список ОО'!L393,"")</f>
        <v/>
      </c>
      <c r="M389" s="8" t="str">
        <f>IF('Список ОО'!M393&lt;&gt;"",'Список ОО'!M393,"")</f>
        <v/>
      </c>
      <c r="N389" s="8" t="str">
        <f>IF('Список ОО'!N393&lt;&gt;"",'Список ОО'!N393,"")</f>
        <v/>
      </c>
      <c r="O389" s="8" t="str">
        <f>IF('Список ОО'!O393&lt;&gt;"",'Список ОО'!O393,"")</f>
        <v/>
      </c>
    </row>
    <row r="390" spans="1:15">
      <c r="A390" s="8">
        <f>'Список ОО'!A394*'Список ОО'!V394</f>
        <v>0</v>
      </c>
      <c r="B390" s="8" t="str">
        <f>IF('Список ОО'!V394&gt;0,'Список ОО'!B394,"")</f>
        <v/>
      </c>
      <c r="C390" s="8" t="str">
        <f>IF('Список ОО'!C394&lt;&gt;"",'Список ОО'!C394,"")</f>
        <v/>
      </c>
      <c r="D390" s="8" t="str">
        <f>IF('Список ОО'!D394&lt;&gt;"",'Список ОО'!D394,"")</f>
        <v/>
      </c>
      <c r="E390" s="8" t="str">
        <f>IF('Список ОО'!E394&lt;&gt;"",'Список ОО'!E394,"")</f>
        <v/>
      </c>
      <c r="F390" s="8" t="str">
        <f>IF('Список ОО'!F394&lt;&gt;"",'Список ОО'!F394,"")</f>
        <v/>
      </c>
      <c r="G390" s="8" t="str">
        <f>IF('Список ОО'!G394&lt;&gt;"",'Список ОО'!G394,"")</f>
        <v/>
      </c>
      <c r="H390" s="8" t="str">
        <f>IF('Список ОО'!H394&lt;&gt;"",'Список ОО'!H394,"")</f>
        <v/>
      </c>
      <c r="I390" s="8" t="str">
        <f>IF('Список ОО'!I394&lt;&gt;"",'Список ОО'!I394,"")</f>
        <v/>
      </c>
      <c r="J390" s="8" t="str">
        <f>IF('Список ОО'!J394&lt;&gt;"",'Список ОО'!J394,"")</f>
        <v/>
      </c>
      <c r="K390" s="10" t="str">
        <f>IF('Список ОО'!K394&lt;&gt;"",'Список ОО'!K394,"")</f>
        <v/>
      </c>
      <c r="L390" s="8" t="str">
        <f>IF('Список ОО'!L394&lt;&gt;"",'Список ОО'!L394,"")</f>
        <v/>
      </c>
      <c r="M390" s="8" t="str">
        <f>IF('Список ОО'!M394&lt;&gt;"",'Список ОО'!M394,"")</f>
        <v/>
      </c>
      <c r="N390" s="8" t="str">
        <f>IF('Список ОО'!N394&lt;&gt;"",'Список ОО'!N394,"")</f>
        <v/>
      </c>
      <c r="O390" s="8" t="str">
        <f>IF('Список ОО'!O394&lt;&gt;"",'Список ОО'!O394,"")</f>
        <v/>
      </c>
    </row>
    <row r="391" spans="1:15">
      <c r="A391" s="8">
        <f>'Список ОО'!A395*'Список ОО'!V395</f>
        <v>0</v>
      </c>
      <c r="B391" s="8" t="str">
        <f>IF('Список ОО'!V395&gt;0,'Список ОО'!B395,"")</f>
        <v/>
      </c>
      <c r="C391" s="8" t="str">
        <f>IF('Список ОО'!C395&lt;&gt;"",'Список ОО'!C395,"")</f>
        <v/>
      </c>
      <c r="D391" s="8" t="str">
        <f>IF('Список ОО'!D395&lt;&gt;"",'Список ОО'!D395,"")</f>
        <v/>
      </c>
      <c r="E391" s="8" t="str">
        <f>IF('Список ОО'!E395&lt;&gt;"",'Список ОО'!E395,"")</f>
        <v/>
      </c>
      <c r="F391" s="8" t="str">
        <f>IF('Список ОО'!F395&lt;&gt;"",'Список ОО'!F395,"")</f>
        <v/>
      </c>
      <c r="G391" s="8" t="str">
        <f>IF('Список ОО'!G395&lt;&gt;"",'Список ОО'!G395,"")</f>
        <v/>
      </c>
      <c r="H391" s="8" t="str">
        <f>IF('Список ОО'!H395&lt;&gt;"",'Список ОО'!H395,"")</f>
        <v/>
      </c>
      <c r="I391" s="8" t="str">
        <f>IF('Список ОО'!I395&lt;&gt;"",'Список ОО'!I395,"")</f>
        <v/>
      </c>
      <c r="J391" s="8" t="str">
        <f>IF('Список ОО'!J395&lt;&gt;"",'Список ОО'!J395,"")</f>
        <v/>
      </c>
      <c r="K391" s="10" t="str">
        <f>IF('Список ОО'!K395&lt;&gt;"",'Список ОО'!K395,"")</f>
        <v/>
      </c>
      <c r="L391" s="8" t="str">
        <f>IF('Список ОО'!L395&lt;&gt;"",'Список ОО'!L395,"")</f>
        <v/>
      </c>
      <c r="M391" s="8" t="str">
        <f>IF('Список ОО'!M395&lt;&gt;"",'Список ОО'!M395,"")</f>
        <v/>
      </c>
      <c r="N391" s="8" t="str">
        <f>IF('Список ОО'!N395&lt;&gt;"",'Список ОО'!N395,"")</f>
        <v/>
      </c>
      <c r="O391" s="8" t="str">
        <f>IF('Список ОО'!O395&lt;&gt;"",'Список ОО'!O395,"")</f>
        <v/>
      </c>
    </row>
    <row r="392" spans="1:15">
      <c r="A392" s="8">
        <f>'Список ОО'!A396*'Список ОО'!V396</f>
        <v>0</v>
      </c>
      <c r="B392" s="8" t="str">
        <f>IF('Список ОО'!V396&gt;0,'Список ОО'!B396,"")</f>
        <v/>
      </c>
      <c r="C392" s="8" t="str">
        <f>IF('Список ОО'!C396&lt;&gt;"",'Список ОО'!C396,"")</f>
        <v/>
      </c>
      <c r="D392" s="8" t="str">
        <f>IF('Список ОО'!D396&lt;&gt;"",'Список ОО'!D396,"")</f>
        <v/>
      </c>
      <c r="E392" s="8" t="str">
        <f>IF('Список ОО'!E396&lt;&gt;"",'Список ОО'!E396,"")</f>
        <v/>
      </c>
      <c r="F392" s="8" t="str">
        <f>IF('Список ОО'!F396&lt;&gt;"",'Список ОО'!F396,"")</f>
        <v/>
      </c>
      <c r="G392" s="8" t="str">
        <f>IF('Список ОО'!G396&lt;&gt;"",'Список ОО'!G396,"")</f>
        <v/>
      </c>
      <c r="H392" s="8" t="str">
        <f>IF('Список ОО'!H396&lt;&gt;"",'Список ОО'!H396,"")</f>
        <v/>
      </c>
      <c r="I392" s="8" t="str">
        <f>IF('Список ОО'!I396&lt;&gt;"",'Список ОО'!I396,"")</f>
        <v/>
      </c>
      <c r="J392" s="8" t="str">
        <f>IF('Список ОО'!J396&lt;&gt;"",'Список ОО'!J396,"")</f>
        <v/>
      </c>
      <c r="K392" s="10" t="str">
        <f>IF('Список ОО'!K396&lt;&gt;"",'Список ОО'!K396,"")</f>
        <v/>
      </c>
      <c r="L392" s="8" t="str">
        <f>IF('Список ОО'!L396&lt;&gt;"",'Список ОО'!L396,"")</f>
        <v/>
      </c>
      <c r="M392" s="8" t="str">
        <f>IF('Список ОО'!M396&lt;&gt;"",'Список ОО'!M396,"")</f>
        <v/>
      </c>
      <c r="N392" s="8" t="str">
        <f>IF('Список ОО'!N396&lt;&gt;"",'Список ОО'!N396,"")</f>
        <v/>
      </c>
      <c r="O392" s="8" t="str">
        <f>IF('Список ОО'!O396&lt;&gt;"",'Список ОО'!O396,"")</f>
        <v/>
      </c>
    </row>
    <row r="393" spans="1:15">
      <c r="A393" s="8">
        <f>'Список ОО'!A397*'Список ОО'!V397</f>
        <v>0</v>
      </c>
      <c r="B393" s="8" t="str">
        <f>IF('Список ОО'!V397&gt;0,'Список ОО'!B397,"")</f>
        <v/>
      </c>
      <c r="C393" s="8" t="str">
        <f>IF('Список ОО'!C397&lt;&gt;"",'Список ОО'!C397,"")</f>
        <v/>
      </c>
      <c r="D393" s="8" t="str">
        <f>IF('Список ОО'!D397&lt;&gt;"",'Список ОО'!D397,"")</f>
        <v/>
      </c>
      <c r="E393" s="8" t="str">
        <f>IF('Список ОО'!E397&lt;&gt;"",'Список ОО'!E397,"")</f>
        <v/>
      </c>
      <c r="F393" s="8" t="str">
        <f>IF('Список ОО'!F397&lt;&gt;"",'Список ОО'!F397,"")</f>
        <v/>
      </c>
      <c r="G393" s="8" t="str">
        <f>IF('Список ОО'!G397&lt;&gt;"",'Список ОО'!G397,"")</f>
        <v/>
      </c>
      <c r="H393" s="8" t="str">
        <f>IF('Список ОО'!H397&lt;&gt;"",'Список ОО'!H397,"")</f>
        <v/>
      </c>
      <c r="I393" s="8" t="str">
        <f>IF('Список ОО'!I397&lt;&gt;"",'Список ОО'!I397,"")</f>
        <v/>
      </c>
      <c r="J393" s="8" t="str">
        <f>IF('Список ОО'!J397&lt;&gt;"",'Список ОО'!J397,"")</f>
        <v/>
      </c>
      <c r="K393" s="10" t="str">
        <f>IF('Список ОО'!K397&lt;&gt;"",'Список ОО'!K397,"")</f>
        <v/>
      </c>
      <c r="L393" s="8" t="str">
        <f>IF('Список ОО'!L397&lt;&gt;"",'Список ОО'!L397,"")</f>
        <v/>
      </c>
      <c r="M393" s="8" t="str">
        <f>IF('Список ОО'!M397&lt;&gt;"",'Список ОО'!M397,"")</f>
        <v/>
      </c>
      <c r="N393" s="8" t="str">
        <f>IF('Список ОО'!N397&lt;&gt;"",'Список ОО'!N397,"")</f>
        <v/>
      </c>
      <c r="O393" s="8" t="str">
        <f>IF('Список ОО'!O397&lt;&gt;"",'Список ОО'!O397,"")</f>
        <v/>
      </c>
    </row>
    <row r="394" spans="1:15">
      <c r="A394" s="8">
        <f>'Список ОО'!A398*'Список ОО'!V398</f>
        <v>0</v>
      </c>
      <c r="B394" s="8" t="str">
        <f>IF('Список ОО'!V398&gt;0,'Список ОО'!B398,"")</f>
        <v/>
      </c>
      <c r="C394" s="8" t="str">
        <f>IF('Список ОО'!C398&lt;&gt;"",'Список ОО'!C398,"")</f>
        <v/>
      </c>
      <c r="D394" s="8" t="str">
        <f>IF('Список ОО'!D398&lt;&gt;"",'Список ОО'!D398,"")</f>
        <v/>
      </c>
      <c r="E394" s="8" t="str">
        <f>IF('Список ОО'!E398&lt;&gt;"",'Список ОО'!E398,"")</f>
        <v/>
      </c>
      <c r="F394" s="8" t="str">
        <f>IF('Список ОО'!F398&lt;&gt;"",'Список ОО'!F398,"")</f>
        <v/>
      </c>
      <c r="G394" s="8" t="str">
        <f>IF('Список ОО'!G398&lt;&gt;"",'Список ОО'!G398,"")</f>
        <v/>
      </c>
      <c r="H394" s="8" t="str">
        <f>IF('Список ОО'!H398&lt;&gt;"",'Список ОО'!H398,"")</f>
        <v/>
      </c>
      <c r="I394" s="8" t="str">
        <f>IF('Список ОО'!I398&lt;&gt;"",'Список ОО'!I398,"")</f>
        <v/>
      </c>
      <c r="J394" s="8" t="str">
        <f>IF('Список ОО'!J398&lt;&gt;"",'Список ОО'!J398,"")</f>
        <v/>
      </c>
      <c r="K394" s="10" t="str">
        <f>IF('Список ОО'!K398&lt;&gt;"",'Список ОО'!K398,"")</f>
        <v/>
      </c>
      <c r="L394" s="8" t="str">
        <f>IF('Список ОО'!L398&lt;&gt;"",'Список ОО'!L398,"")</f>
        <v/>
      </c>
      <c r="M394" s="8" t="str">
        <f>IF('Список ОО'!M398&lt;&gt;"",'Список ОО'!M398,"")</f>
        <v/>
      </c>
      <c r="N394" s="8" t="str">
        <f>IF('Список ОО'!N398&lt;&gt;"",'Список ОО'!N398,"")</f>
        <v/>
      </c>
      <c r="O394" s="8" t="str">
        <f>IF('Список ОО'!O398&lt;&gt;"",'Список ОО'!O398,"")</f>
        <v/>
      </c>
    </row>
    <row r="395" spans="1:15">
      <c r="A395" s="8">
        <f>'Список ОО'!A399*'Список ОО'!V399</f>
        <v>0</v>
      </c>
      <c r="B395" s="8" t="str">
        <f>IF('Список ОО'!V399&gt;0,'Список ОО'!B399,"")</f>
        <v/>
      </c>
      <c r="C395" s="8" t="str">
        <f>IF('Список ОО'!C399&lt;&gt;"",'Список ОО'!C399,"")</f>
        <v/>
      </c>
      <c r="D395" s="8" t="str">
        <f>IF('Список ОО'!D399&lt;&gt;"",'Список ОО'!D399,"")</f>
        <v/>
      </c>
      <c r="E395" s="8" t="str">
        <f>IF('Список ОО'!E399&lt;&gt;"",'Список ОО'!E399,"")</f>
        <v/>
      </c>
      <c r="F395" s="8" t="str">
        <f>IF('Список ОО'!F399&lt;&gt;"",'Список ОО'!F399,"")</f>
        <v/>
      </c>
      <c r="G395" s="8" t="str">
        <f>IF('Список ОО'!G399&lt;&gt;"",'Список ОО'!G399,"")</f>
        <v/>
      </c>
      <c r="H395" s="8" t="str">
        <f>IF('Список ОО'!H399&lt;&gt;"",'Список ОО'!H399,"")</f>
        <v/>
      </c>
      <c r="I395" s="8" t="str">
        <f>IF('Список ОО'!I399&lt;&gt;"",'Список ОО'!I399,"")</f>
        <v/>
      </c>
      <c r="J395" s="8" t="str">
        <f>IF('Список ОО'!J399&lt;&gt;"",'Список ОО'!J399,"")</f>
        <v/>
      </c>
      <c r="K395" s="10" t="str">
        <f>IF('Список ОО'!K399&lt;&gt;"",'Список ОО'!K399,"")</f>
        <v/>
      </c>
      <c r="L395" s="8" t="str">
        <f>IF('Список ОО'!L399&lt;&gt;"",'Список ОО'!L399,"")</f>
        <v/>
      </c>
      <c r="M395" s="8" t="str">
        <f>IF('Список ОО'!M399&lt;&gt;"",'Список ОО'!M399,"")</f>
        <v/>
      </c>
      <c r="N395" s="8" t="str">
        <f>IF('Список ОО'!N399&lt;&gt;"",'Список ОО'!N399,"")</f>
        <v/>
      </c>
      <c r="O395" s="8" t="str">
        <f>IF('Список ОО'!O399&lt;&gt;"",'Список ОО'!O399,"")</f>
        <v/>
      </c>
    </row>
    <row r="396" spans="1:15">
      <c r="A396" s="8">
        <f>'Список ОО'!A400*'Список ОО'!V400</f>
        <v>0</v>
      </c>
      <c r="B396" s="8" t="str">
        <f>IF('Список ОО'!V400&gt;0,'Список ОО'!B400,"")</f>
        <v/>
      </c>
      <c r="C396" s="8" t="str">
        <f>IF('Список ОО'!C400&lt;&gt;"",'Список ОО'!C400,"")</f>
        <v/>
      </c>
      <c r="D396" s="8" t="str">
        <f>IF('Список ОО'!D400&lt;&gt;"",'Список ОО'!D400,"")</f>
        <v/>
      </c>
      <c r="E396" s="8" t="str">
        <f>IF('Список ОО'!E400&lt;&gt;"",'Список ОО'!E400,"")</f>
        <v/>
      </c>
      <c r="F396" s="8" t="str">
        <f>IF('Список ОО'!F400&lt;&gt;"",'Список ОО'!F400,"")</f>
        <v/>
      </c>
      <c r="G396" s="8" t="str">
        <f>IF('Список ОО'!G400&lt;&gt;"",'Список ОО'!G400,"")</f>
        <v/>
      </c>
      <c r="H396" s="8" t="str">
        <f>IF('Список ОО'!H400&lt;&gt;"",'Список ОО'!H400,"")</f>
        <v/>
      </c>
      <c r="I396" s="8" t="str">
        <f>IF('Список ОО'!I400&lt;&gt;"",'Список ОО'!I400,"")</f>
        <v/>
      </c>
      <c r="J396" s="8" t="str">
        <f>IF('Список ОО'!J400&lt;&gt;"",'Список ОО'!J400,"")</f>
        <v/>
      </c>
      <c r="K396" s="10" t="str">
        <f>IF('Список ОО'!K400&lt;&gt;"",'Список ОО'!K400,"")</f>
        <v/>
      </c>
      <c r="L396" s="8" t="str">
        <f>IF('Список ОО'!L400&lt;&gt;"",'Список ОО'!L400,"")</f>
        <v/>
      </c>
      <c r="M396" s="8" t="str">
        <f>IF('Список ОО'!M400&lt;&gt;"",'Список ОО'!M400,"")</f>
        <v/>
      </c>
      <c r="N396" s="8" t="str">
        <f>IF('Список ОО'!N400&lt;&gt;"",'Список ОО'!N400,"")</f>
        <v/>
      </c>
      <c r="O396" s="8" t="str">
        <f>IF('Список ОО'!O400&lt;&gt;"",'Список ОО'!O400,"")</f>
        <v/>
      </c>
    </row>
    <row r="397" spans="1:15">
      <c r="A397" s="8">
        <f>'Список ОО'!A401*'Список ОО'!V401</f>
        <v>0</v>
      </c>
      <c r="B397" s="8" t="str">
        <f>IF('Список ОО'!V401&gt;0,'Список ОО'!B401,"")</f>
        <v/>
      </c>
      <c r="C397" s="8" t="str">
        <f>IF('Список ОО'!C401&lt;&gt;"",'Список ОО'!C401,"")</f>
        <v/>
      </c>
      <c r="D397" s="8" t="str">
        <f>IF('Список ОО'!D401&lt;&gt;"",'Список ОО'!D401,"")</f>
        <v/>
      </c>
      <c r="E397" s="8" t="str">
        <f>IF('Список ОО'!E401&lt;&gt;"",'Список ОО'!E401,"")</f>
        <v/>
      </c>
      <c r="F397" s="8" t="str">
        <f>IF('Список ОО'!F401&lt;&gt;"",'Список ОО'!F401,"")</f>
        <v/>
      </c>
      <c r="G397" s="8" t="str">
        <f>IF('Список ОО'!G401&lt;&gt;"",'Список ОО'!G401,"")</f>
        <v/>
      </c>
      <c r="H397" s="8" t="str">
        <f>IF('Список ОО'!H401&lt;&gt;"",'Список ОО'!H401,"")</f>
        <v/>
      </c>
      <c r="I397" s="8" t="str">
        <f>IF('Список ОО'!I401&lt;&gt;"",'Список ОО'!I401,"")</f>
        <v/>
      </c>
      <c r="J397" s="8" t="str">
        <f>IF('Список ОО'!J401&lt;&gt;"",'Список ОО'!J401,"")</f>
        <v/>
      </c>
      <c r="K397" s="10" t="str">
        <f>IF('Список ОО'!K401&lt;&gt;"",'Список ОО'!K401,"")</f>
        <v/>
      </c>
      <c r="L397" s="8" t="str">
        <f>IF('Список ОО'!L401&lt;&gt;"",'Список ОО'!L401,"")</f>
        <v/>
      </c>
      <c r="M397" s="8" t="str">
        <f>IF('Список ОО'!M401&lt;&gt;"",'Список ОО'!M401,"")</f>
        <v/>
      </c>
      <c r="N397" s="8" t="str">
        <f>IF('Список ОО'!N401&lt;&gt;"",'Список ОО'!N401,"")</f>
        <v/>
      </c>
      <c r="O397" s="8" t="str">
        <f>IF('Список ОО'!O401&lt;&gt;"",'Список ОО'!O401,"")</f>
        <v/>
      </c>
    </row>
    <row r="398" spans="1:15">
      <c r="A398" s="8">
        <f>'Список ОО'!A402*'Список ОО'!V402</f>
        <v>0</v>
      </c>
      <c r="B398" s="8" t="str">
        <f>IF('Список ОО'!V402&gt;0,'Список ОО'!B402,"")</f>
        <v/>
      </c>
      <c r="C398" s="8" t="str">
        <f>IF('Список ОО'!C402&lt;&gt;"",'Список ОО'!C402,"")</f>
        <v/>
      </c>
      <c r="D398" s="8" t="str">
        <f>IF('Список ОО'!D402&lt;&gt;"",'Список ОО'!D402,"")</f>
        <v/>
      </c>
      <c r="E398" s="8" t="str">
        <f>IF('Список ОО'!E402&lt;&gt;"",'Список ОО'!E402,"")</f>
        <v/>
      </c>
      <c r="F398" s="8" t="str">
        <f>IF('Список ОО'!F402&lt;&gt;"",'Список ОО'!F402,"")</f>
        <v/>
      </c>
      <c r="G398" s="8" t="str">
        <f>IF('Список ОО'!G402&lt;&gt;"",'Список ОО'!G402,"")</f>
        <v/>
      </c>
      <c r="H398" s="8" t="str">
        <f>IF('Список ОО'!H402&lt;&gt;"",'Список ОО'!H402,"")</f>
        <v/>
      </c>
      <c r="I398" s="8" t="str">
        <f>IF('Список ОО'!I402&lt;&gt;"",'Список ОО'!I402,"")</f>
        <v/>
      </c>
      <c r="J398" s="8" t="str">
        <f>IF('Список ОО'!J402&lt;&gt;"",'Список ОО'!J402,"")</f>
        <v/>
      </c>
      <c r="K398" s="10" t="str">
        <f>IF('Список ОО'!K402&lt;&gt;"",'Список ОО'!K402,"")</f>
        <v/>
      </c>
      <c r="L398" s="8" t="str">
        <f>IF('Список ОО'!L402&lt;&gt;"",'Список ОО'!L402,"")</f>
        <v/>
      </c>
      <c r="M398" s="8" t="str">
        <f>IF('Список ОО'!M402&lt;&gt;"",'Список ОО'!M402,"")</f>
        <v/>
      </c>
      <c r="N398" s="8" t="str">
        <f>IF('Список ОО'!N402&lt;&gt;"",'Список ОО'!N402,"")</f>
        <v/>
      </c>
      <c r="O398" s="8" t="str">
        <f>IF('Список ОО'!O402&lt;&gt;"",'Список ОО'!O402,"")</f>
        <v/>
      </c>
    </row>
    <row r="399" spans="1:15">
      <c r="A399" s="8">
        <f>'Список ОО'!A403*'Список ОО'!V403</f>
        <v>0</v>
      </c>
      <c r="B399" s="8" t="str">
        <f>IF('Список ОО'!V403&gt;0,'Список ОО'!B403,"")</f>
        <v/>
      </c>
      <c r="C399" s="8" t="str">
        <f>IF('Список ОО'!C403&lt;&gt;"",'Список ОО'!C403,"")</f>
        <v/>
      </c>
      <c r="D399" s="8" t="str">
        <f>IF('Список ОО'!D403&lt;&gt;"",'Список ОО'!D403,"")</f>
        <v/>
      </c>
      <c r="E399" s="8" t="str">
        <f>IF('Список ОО'!E403&lt;&gt;"",'Список ОО'!E403,"")</f>
        <v/>
      </c>
      <c r="F399" s="8" t="str">
        <f>IF('Список ОО'!F403&lt;&gt;"",'Список ОО'!F403,"")</f>
        <v/>
      </c>
      <c r="G399" s="8" t="str">
        <f>IF('Список ОО'!G403&lt;&gt;"",'Список ОО'!G403,"")</f>
        <v/>
      </c>
      <c r="H399" s="8" t="str">
        <f>IF('Список ОО'!H403&lt;&gt;"",'Список ОО'!H403,"")</f>
        <v/>
      </c>
      <c r="I399" s="8" t="str">
        <f>IF('Список ОО'!I403&lt;&gt;"",'Список ОО'!I403,"")</f>
        <v/>
      </c>
      <c r="J399" s="8" t="str">
        <f>IF('Список ОО'!J403&lt;&gt;"",'Список ОО'!J403,"")</f>
        <v/>
      </c>
      <c r="K399" s="10" t="str">
        <f>IF('Список ОО'!K403&lt;&gt;"",'Список ОО'!K403,"")</f>
        <v/>
      </c>
      <c r="L399" s="8" t="str">
        <f>IF('Список ОО'!L403&lt;&gt;"",'Список ОО'!L403,"")</f>
        <v/>
      </c>
      <c r="M399" s="8" t="str">
        <f>IF('Список ОО'!M403&lt;&gt;"",'Список ОО'!M403,"")</f>
        <v/>
      </c>
      <c r="N399" s="8" t="str">
        <f>IF('Список ОО'!N403&lt;&gt;"",'Список ОО'!N403,"")</f>
        <v/>
      </c>
      <c r="O399" s="8" t="str">
        <f>IF('Список ОО'!O403&lt;&gt;"",'Список ОО'!O403,"")</f>
        <v/>
      </c>
    </row>
    <row r="400" spans="1:15">
      <c r="A400" s="8">
        <f>'Список ОО'!A404*'Список ОО'!V404</f>
        <v>0</v>
      </c>
      <c r="B400" s="8" t="str">
        <f>IF('Список ОО'!V404&gt;0,'Список ОО'!B404,"")</f>
        <v/>
      </c>
      <c r="C400" s="8" t="str">
        <f>IF('Список ОО'!C404&lt;&gt;"",'Список ОО'!C404,"")</f>
        <v/>
      </c>
      <c r="D400" s="8" t="str">
        <f>IF('Список ОО'!D404&lt;&gt;"",'Список ОО'!D404,"")</f>
        <v/>
      </c>
      <c r="E400" s="8" t="str">
        <f>IF('Список ОО'!E404&lt;&gt;"",'Список ОО'!E404,"")</f>
        <v/>
      </c>
      <c r="F400" s="8" t="str">
        <f>IF('Список ОО'!F404&lt;&gt;"",'Список ОО'!F404,"")</f>
        <v/>
      </c>
      <c r="G400" s="8" t="str">
        <f>IF('Список ОО'!G404&lt;&gt;"",'Список ОО'!G404,"")</f>
        <v/>
      </c>
      <c r="H400" s="8" t="str">
        <f>IF('Список ОО'!H404&lt;&gt;"",'Список ОО'!H404,"")</f>
        <v/>
      </c>
      <c r="I400" s="8" t="str">
        <f>IF('Список ОО'!I404&lt;&gt;"",'Список ОО'!I404,"")</f>
        <v/>
      </c>
      <c r="J400" s="8" t="str">
        <f>IF('Список ОО'!J404&lt;&gt;"",'Список ОО'!J404,"")</f>
        <v/>
      </c>
      <c r="K400" s="10" t="str">
        <f>IF('Список ОО'!K404&lt;&gt;"",'Список ОО'!K404,"")</f>
        <v/>
      </c>
      <c r="L400" s="8" t="str">
        <f>IF('Список ОО'!L404&lt;&gt;"",'Список ОО'!L404,"")</f>
        <v/>
      </c>
      <c r="M400" s="8" t="str">
        <f>IF('Список ОО'!M404&lt;&gt;"",'Список ОО'!M404,"")</f>
        <v/>
      </c>
      <c r="N400" s="8" t="str">
        <f>IF('Список ОО'!N404&lt;&gt;"",'Список ОО'!N404,"")</f>
        <v/>
      </c>
      <c r="O400" s="8" t="str">
        <f>IF('Список ОО'!O404&lt;&gt;"",'Список ОО'!O404,"")</f>
        <v/>
      </c>
    </row>
    <row r="401" spans="1:15">
      <c r="A401" s="8">
        <f>'Список ОО'!A405*'Список ОО'!V405</f>
        <v>0</v>
      </c>
      <c r="B401" s="8" t="str">
        <f>IF('Список ОО'!V405&gt;0,'Список ОО'!B405,"")</f>
        <v/>
      </c>
      <c r="C401" s="8" t="str">
        <f>IF('Список ОО'!C405&lt;&gt;"",'Список ОО'!C405,"")</f>
        <v/>
      </c>
      <c r="D401" s="8" t="str">
        <f>IF('Список ОО'!D405&lt;&gt;"",'Список ОО'!D405,"")</f>
        <v/>
      </c>
      <c r="E401" s="8" t="str">
        <f>IF('Список ОО'!E405&lt;&gt;"",'Список ОО'!E405,"")</f>
        <v/>
      </c>
      <c r="F401" s="8" t="str">
        <f>IF('Список ОО'!F405&lt;&gt;"",'Список ОО'!F405,"")</f>
        <v/>
      </c>
      <c r="G401" s="8" t="str">
        <f>IF('Список ОО'!G405&lt;&gt;"",'Список ОО'!G405,"")</f>
        <v/>
      </c>
      <c r="H401" s="8" t="str">
        <f>IF('Список ОО'!H405&lt;&gt;"",'Список ОО'!H405,"")</f>
        <v/>
      </c>
      <c r="I401" s="8" t="str">
        <f>IF('Список ОО'!I405&lt;&gt;"",'Список ОО'!I405,"")</f>
        <v/>
      </c>
      <c r="J401" s="8" t="str">
        <f>IF('Список ОО'!J405&lt;&gt;"",'Список ОО'!J405,"")</f>
        <v/>
      </c>
      <c r="K401" s="10" t="str">
        <f>IF('Список ОО'!K405&lt;&gt;"",'Список ОО'!K405,"")</f>
        <v/>
      </c>
      <c r="L401" s="8" t="str">
        <f>IF('Список ОО'!L405&lt;&gt;"",'Список ОО'!L405,"")</f>
        <v/>
      </c>
      <c r="M401" s="8" t="str">
        <f>IF('Список ОО'!M405&lt;&gt;"",'Список ОО'!M405,"")</f>
        <v/>
      </c>
      <c r="N401" s="8" t="str">
        <f>IF('Список ОО'!N405&lt;&gt;"",'Список ОО'!N405,"")</f>
        <v/>
      </c>
      <c r="O401" s="8" t="str">
        <f>IF('Список ОО'!O405&lt;&gt;"",'Список ОО'!O405,"")</f>
        <v/>
      </c>
    </row>
    <row r="402" spans="1:15">
      <c r="A402" s="8">
        <f>'Список ОО'!A406*'Список ОО'!V406</f>
        <v>0</v>
      </c>
      <c r="B402" s="8" t="str">
        <f>IF('Список ОО'!V406&gt;0,'Список ОО'!B406,"")</f>
        <v/>
      </c>
      <c r="C402" s="8" t="str">
        <f>IF('Список ОО'!C406&lt;&gt;"",'Список ОО'!C406,"")</f>
        <v/>
      </c>
      <c r="D402" s="8" t="str">
        <f>IF('Список ОО'!D406&lt;&gt;"",'Список ОО'!D406,"")</f>
        <v/>
      </c>
      <c r="E402" s="8" t="str">
        <f>IF('Список ОО'!E406&lt;&gt;"",'Список ОО'!E406,"")</f>
        <v/>
      </c>
      <c r="F402" s="8" t="str">
        <f>IF('Список ОО'!F406&lt;&gt;"",'Список ОО'!F406,"")</f>
        <v/>
      </c>
      <c r="G402" s="8" t="str">
        <f>IF('Список ОО'!G406&lt;&gt;"",'Список ОО'!G406,"")</f>
        <v/>
      </c>
      <c r="H402" s="8" t="str">
        <f>IF('Список ОО'!H406&lt;&gt;"",'Список ОО'!H406,"")</f>
        <v/>
      </c>
      <c r="I402" s="8" t="str">
        <f>IF('Список ОО'!I406&lt;&gt;"",'Список ОО'!I406,"")</f>
        <v/>
      </c>
      <c r="J402" s="8" t="str">
        <f>IF('Список ОО'!J406&lt;&gt;"",'Список ОО'!J406,"")</f>
        <v/>
      </c>
      <c r="K402" s="10" t="str">
        <f>IF('Список ОО'!K406&lt;&gt;"",'Список ОО'!K406,"")</f>
        <v/>
      </c>
      <c r="L402" s="8" t="str">
        <f>IF('Список ОО'!L406&lt;&gt;"",'Список ОО'!L406,"")</f>
        <v/>
      </c>
      <c r="M402" s="8" t="str">
        <f>IF('Список ОО'!M406&lt;&gt;"",'Список ОО'!M406,"")</f>
        <v/>
      </c>
      <c r="N402" s="8" t="str">
        <f>IF('Список ОО'!N406&lt;&gt;"",'Список ОО'!N406,"")</f>
        <v/>
      </c>
      <c r="O402" s="8" t="str">
        <f>IF('Список ОО'!O406&lt;&gt;"",'Список ОО'!O406,"")</f>
        <v/>
      </c>
    </row>
    <row r="403" spans="1:15">
      <c r="A403" s="8">
        <f>'Список ОО'!A407*'Список ОО'!V407</f>
        <v>0</v>
      </c>
      <c r="B403" s="8" t="str">
        <f>IF('Список ОО'!V407&gt;0,'Список ОО'!B407,"")</f>
        <v/>
      </c>
      <c r="C403" s="8" t="str">
        <f>IF('Список ОО'!C407&lt;&gt;"",'Список ОО'!C407,"")</f>
        <v/>
      </c>
      <c r="D403" s="8" t="str">
        <f>IF('Список ОО'!D407&lt;&gt;"",'Список ОО'!D407,"")</f>
        <v/>
      </c>
      <c r="E403" s="8" t="str">
        <f>IF('Список ОО'!E407&lt;&gt;"",'Список ОО'!E407,"")</f>
        <v/>
      </c>
      <c r="F403" s="8" t="str">
        <f>IF('Список ОО'!F407&lt;&gt;"",'Список ОО'!F407,"")</f>
        <v/>
      </c>
      <c r="G403" s="8" t="str">
        <f>IF('Список ОО'!G407&lt;&gt;"",'Список ОО'!G407,"")</f>
        <v/>
      </c>
      <c r="H403" s="8" t="str">
        <f>IF('Список ОО'!H407&lt;&gt;"",'Список ОО'!H407,"")</f>
        <v/>
      </c>
      <c r="I403" s="8" t="str">
        <f>IF('Список ОО'!I407&lt;&gt;"",'Список ОО'!I407,"")</f>
        <v/>
      </c>
      <c r="J403" s="8" t="str">
        <f>IF('Список ОО'!J407&lt;&gt;"",'Список ОО'!J407,"")</f>
        <v/>
      </c>
      <c r="K403" s="10" t="str">
        <f>IF('Список ОО'!K407&lt;&gt;"",'Список ОО'!K407,"")</f>
        <v/>
      </c>
      <c r="L403" s="8" t="str">
        <f>IF('Список ОО'!L407&lt;&gt;"",'Список ОО'!L407,"")</f>
        <v/>
      </c>
      <c r="M403" s="8" t="str">
        <f>IF('Список ОО'!M407&lt;&gt;"",'Список ОО'!M407,"")</f>
        <v/>
      </c>
      <c r="N403" s="8" t="str">
        <f>IF('Список ОО'!N407&lt;&gt;"",'Список ОО'!N407,"")</f>
        <v/>
      </c>
      <c r="O403" s="8" t="str">
        <f>IF('Список ОО'!O407&lt;&gt;"",'Список ОО'!O407,"")</f>
        <v/>
      </c>
    </row>
    <row r="404" spans="1:15">
      <c r="A404" s="8">
        <f>'Список ОО'!A408*'Список ОО'!V408</f>
        <v>0</v>
      </c>
      <c r="B404" s="8" t="str">
        <f>IF('Список ОО'!V408&gt;0,'Список ОО'!B408,"")</f>
        <v/>
      </c>
      <c r="C404" s="8" t="str">
        <f>IF('Список ОО'!C408&lt;&gt;"",'Список ОО'!C408,"")</f>
        <v/>
      </c>
      <c r="D404" s="8" t="str">
        <f>IF('Список ОО'!D408&lt;&gt;"",'Список ОО'!D408,"")</f>
        <v/>
      </c>
      <c r="E404" s="8" t="str">
        <f>IF('Список ОО'!E408&lt;&gt;"",'Список ОО'!E408,"")</f>
        <v/>
      </c>
      <c r="F404" s="8" t="str">
        <f>IF('Список ОО'!F408&lt;&gt;"",'Список ОО'!F408,"")</f>
        <v/>
      </c>
      <c r="G404" s="8" t="str">
        <f>IF('Список ОО'!G408&lt;&gt;"",'Список ОО'!G408,"")</f>
        <v/>
      </c>
      <c r="H404" s="8" t="str">
        <f>IF('Список ОО'!H408&lt;&gt;"",'Список ОО'!H408,"")</f>
        <v/>
      </c>
      <c r="I404" s="8" t="str">
        <f>IF('Список ОО'!I408&lt;&gt;"",'Список ОО'!I408,"")</f>
        <v/>
      </c>
      <c r="J404" s="8" t="str">
        <f>IF('Список ОО'!J408&lt;&gt;"",'Список ОО'!J408,"")</f>
        <v/>
      </c>
      <c r="K404" s="10" t="str">
        <f>IF('Список ОО'!K408&lt;&gt;"",'Список ОО'!K408,"")</f>
        <v/>
      </c>
      <c r="L404" s="8" t="str">
        <f>IF('Список ОО'!L408&lt;&gt;"",'Список ОО'!L408,"")</f>
        <v/>
      </c>
      <c r="M404" s="8" t="str">
        <f>IF('Список ОО'!M408&lt;&gt;"",'Список ОО'!M408,"")</f>
        <v/>
      </c>
      <c r="N404" s="8" t="str">
        <f>IF('Список ОО'!N408&lt;&gt;"",'Список ОО'!N408,"")</f>
        <v/>
      </c>
      <c r="O404" s="8" t="str">
        <f>IF('Список ОО'!O408&lt;&gt;"",'Список ОО'!O408,"")</f>
        <v/>
      </c>
    </row>
    <row r="405" spans="1:15">
      <c r="A405" s="8">
        <f>'Список ОО'!A409*'Список ОО'!V409</f>
        <v>0</v>
      </c>
      <c r="B405" s="8" t="str">
        <f>IF('Список ОО'!V409&gt;0,'Список ОО'!B409,"")</f>
        <v/>
      </c>
      <c r="C405" s="8" t="str">
        <f>IF('Список ОО'!C409&lt;&gt;"",'Список ОО'!C409,"")</f>
        <v/>
      </c>
      <c r="D405" s="8" t="str">
        <f>IF('Список ОО'!D409&lt;&gt;"",'Список ОО'!D409,"")</f>
        <v/>
      </c>
      <c r="E405" s="8" t="str">
        <f>IF('Список ОО'!E409&lt;&gt;"",'Список ОО'!E409,"")</f>
        <v/>
      </c>
      <c r="F405" s="8" t="str">
        <f>IF('Список ОО'!F409&lt;&gt;"",'Список ОО'!F409,"")</f>
        <v/>
      </c>
      <c r="G405" s="8" t="str">
        <f>IF('Список ОО'!G409&lt;&gt;"",'Список ОО'!G409,"")</f>
        <v/>
      </c>
      <c r="H405" s="8" t="str">
        <f>IF('Список ОО'!H409&lt;&gt;"",'Список ОО'!H409,"")</f>
        <v/>
      </c>
      <c r="I405" s="8" t="str">
        <f>IF('Список ОО'!I409&lt;&gt;"",'Список ОО'!I409,"")</f>
        <v/>
      </c>
      <c r="J405" s="8" t="str">
        <f>IF('Список ОО'!J409&lt;&gt;"",'Список ОО'!J409,"")</f>
        <v/>
      </c>
      <c r="K405" s="10" t="str">
        <f>IF('Список ОО'!K409&lt;&gt;"",'Список ОО'!K409,"")</f>
        <v/>
      </c>
      <c r="L405" s="8" t="str">
        <f>IF('Список ОО'!L409&lt;&gt;"",'Список ОО'!L409,"")</f>
        <v/>
      </c>
      <c r="M405" s="8" t="str">
        <f>IF('Список ОО'!M409&lt;&gt;"",'Список ОО'!M409,"")</f>
        <v/>
      </c>
      <c r="N405" s="8" t="str">
        <f>IF('Список ОО'!N409&lt;&gt;"",'Список ОО'!N409,"")</f>
        <v/>
      </c>
      <c r="O405" s="8" t="str">
        <f>IF('Список ОО'!O409&lt;&gt;"",'Список ОО'!O409,"")</f>
        <v/>
      </c>
    </row>
    <row r="406" spans="1:15">
      <c r="A406" s="8">
        <f>'Список ОО'!A410*'Список ОО'!V410</f>
        <v>0</v>
      </c>
      <c r="B406" s="8" t="str">
        <f>IF('Список ОО'!V410&gt;0,'Список ОО'!B410,"")</f>
        <v/>
      </c>
      <c r="C406" s="8" t="str">
        <f>IF('Список ОО'!C410&lt;&gt;"",'Список ОО'!C410,"")</f>
        <v/>
      </c>
      <c r="D406" s="8" t="str">
        <f>IF('Список ОО'!D410&lt;&gt;"",'Список ОО'!D410,"")</f>
        <v/>
      </c>
      <c r="E406" s="8" t="str">
        <f>IF('Список ОО'!E410&lt;&gt;"",'Список ОО'!E410,"")</f>
        <v/>
      </c>
      <c r="F406" s="8" t="str">
        <f>IF('Список ОО'!F410&lt;&gt;"",'Список ОО'!F410,"")</f>
        <v/>
      </c>
      <c r="G406" s="8" t="str">
        <f>IF('Список ОО'!G410&lt;&gt;"",'Список ОО'!G410,"")</f>
        <v/>
      </c>
      <c r="H406" s="8" t="str">
        <f>IF('Список ОО'!H410&lt;&gt;"",'Список ОО'!H410,"")</f>
        <v/>
      </c>
      <c r="I406" s="8" t="str">
        <f>IF('Список ОО'!I410&lt;&gt;"",'Список ОО'!I410,"")</f>
        <v/>
      </c>
      <c r="J406" s="8" t="str">
        <f>IF('Список ОО'!J410&lt;&gt;"",'Список ОО'!J410,"")</f>
        <v/>
      </c>
      <c r="K406" s="10" t="str">
        <f>IF('Список ОО'!K410&lt;&gt;"",'Список ОО'!K410,"")</f>
        <v/>
      </c>
      <c r="L406" s="8" t="str">
        <f>IF('Список ОО'!L410&lt;&gt;"",'Список ОО'!L410,"")</f>
        <v/>
      </c>
      <c r="M406" s="8" t="str">
        <f>IF('Список ОО'!M410&lt;&gt;"",'Список ОО'!M410,"")</f>
        <v/>
      </c>
      <c r="N406" s="8" t="str">
        <f>IF('Список ОО'!N410&lt;&gt;"",'Список ОО'!N410,"")</f>
        <v/>
      </c>
      <c r="O406" s="8" t="str">
        <f>IF('Список ОО'!O410&lt;&gt;"",'Список ОО'!O410,"")</f>
        <v/>
      </c>
    </row>
    <row r="407" spans="1:15">
      <c r="A407" s="8">
        <f>'Список ОО'!A411*'Список ОО'!V411</f>
        <v>0</v>
      </c>
      <c r="B407" s="8" t="str">
        <f>IF('Список ОО'!V411&gt;0,'Список ОО'!B411,"")</f>
        <v/>
      </c>
      <c r="C407" s="8" t="str">
        <f>IF('Список ОО'!C411&lt;&gt;"",'Список ОО'!C411,"")</f>
        <v/>
      </c>
      <c r="D407" s="8" t="str">
        <f>IF('Список ОО'!D411&lt;&gt;"",'Список ОО'!D411,"")</f>
        <v/>
      </c>
      <c r="E407" s="8" t="str">
        <f>IF('Список ОО'!E411&lt;&gt;"",'Список ОО'!E411,"")</f>
        <v/>
      </c>
      <c r="F407" s="8" t="str">
        <f>IF('Список ОО'!F411&lt;&gt;"",'Список ОО'!F411,"")</f>
        <v/>
      </c>
      <c r="G407" s="8" t="str">
        <f>IF('Список ОО'!G411&lt;&gt;"",'Список ОО'!G411,"")</f>
        <v/>
      </c>
      <c r="H407" s="8" t="str">
        <f>IF('Список ОО'!H411&lt;&gt;"",'Список ОО'!H411,"")</f>
        <v/>
      </c>
      <c r="I407" s="8" t="str">
        <f>IF('Список ОО'!I411&lt;&gt;"",'Список ОО'!I411,"")</f>
        <v/>
      </c>
      <c r="J407" s="8" t="str">
        <f>IF('Список ОО'!J411&lt;&gt;"",'Список ОО'!J411,"")</f>
        <v/>
      </c>
      <c r="K407" s="10" t="str">
        <f>IF('Список ОО'!K411&lt;&gt;"",'Список ОО'!K411,"")</f>
        <v/>
      </c>
      <c r="L407" s="8" t="str">
        <f>IF('Список ОО'!L411&lt;&gt;"",'Список ОО'!L411,"")</f>
        <v/>
      </c>
      <c r="M407" s="8" t="str">
        <f>IF('Список ОО'!M411&lt;&gt;"",'Список ОО'!M411,"")</f>
        <v/>
      </c>
      <c r="N407" s="8" t="str">
        <f>IF('Список ОО'!N411&lt;&gt;"",'Список ОО'!N411,"")</f>
        <v/>
      </c>
      <c r="O407" s="8" t="str">
        <f>IF('Список ОО'!O411&lt;&gt;"",'Список ОО'!O411,"")</f>
        <v/>
      </c>
    </row>
    <row r="408" spans="1:15">
      <c r="A408" s="8">
        <f>'Список ОО'!A412*'Список ОО'!V412</f>
        <v>0</v>
      </c>
      <c r="B408" s="8" t="str">
        <f>IF('Список ОО'!V412&gt;0,'Список ОО'!B412,"")</f>
        <v/>
      </c>
      <c r="C408" s="8" t="str">
        <f>IF('Список ОО'!C412&lt;&gt;"",'Список ОО'!C412,"")</f>
        <v/>
      </c>
      <c r="D408" s="8" t="str">
        <f>IF('Список ОО'!D412&lt;&gt;"",'Список ОО'!D412,"")</f>
        <v/>
      </c>
      <c r="E408" s="8" t="str">
        <f>IF('Список ОО'!E412&lt;&gt;"",'Список ОО'!E412,"")</f>
        <v/>
      </c>
      <c r="F408" s="8" t="str">
        <f>IF('Список ОО'!F412&lt;&gt;"",'Список ОО'!F412,"")</f>
        <v/>
      </c>
      <c r="G408" s="8" t="str">
        <f>IF('Список ОО'!G412&lt;&gt;"",'Список ОО'!G412,"")</f>
        <v/>
      </c>
      <c r="H408" s="8" t="str">
        <f>IF('Список ОО'!H412&lt;&gt;"",'Список ОО'!H412,"")</f>
        <v/>
      </c>
      <c r="I408" s="8" t="str">
        <f>IF('Список ОО'!I412&lt;&gt;"",'Список ОО'!I412,"")</f>
        <v/>
      </c>
      <c r="J408" s="8" t="str">
        <f>IF('Список ОО'!J412&lt;&gt;"",'Список ОО'!J412,"")</f>
        <v/>
      </c>
      <c r="K408" s="10" t="str">
        <f>IF('Список ОО'!K412&lt;&gt;"",'Список ОО'!K412,"")</f>
        <v/>
      </c>
      <c r="L408" s="8" t="str">
        <f>IF('Список ОО'!L412&lt;&gt;"",'Список ОО'!L412,"")</f>
        <v/>
      </c>
      <c r="M408" s="8" t="str">
        <f>IF('Список ОО'!M412&lt;&gt;"",'Список ОО'!M412,"")</f>
        <v/>
      </c>
      <c r="N408" s="8" t="str">
        <f>IF('Список ОО'!N412&lt;&gt;"",'Список ОО'!N412,"")</f>
        <v/>
      </c>
      <c r="O408" s="8" t="str">
        <f>IF('Список ОО'!O412&lt;&gt;"",'Список ОО'!O412,"")</f>
        <v/>
      </c>
    </row>
    <row r="409" spans="1:15">
      <c r="A409" s="8">
        <f>'Список ОО'!A413*'Список ОО'!V413</f>
        <v>0</v>
      </c>
      <c r="B409" s="8" t="str">
        <f>IF('Список ОО'!V413&gt;0,'Список ОО'!B413,"")</f>
        <v/>
      </c>
      <c r="C409" s="8" t="str">
        <f>IF('Список ОО'!C413&lt;&gt;"",'Список ОО'!C413,"")</f>
        <v/>
      </c>
      <c r="D409" s="8" t="str">
        <f>IF('Список ОО'!D413&lt;&gt;"",'Список ОО'!D413,"")</f>
        <v/>
      </c>
      <c r="E409" s="8" t="str">
        <f>IF('Список ОО'!E413&lt;&gt;"",'Список ОО'!E413,"")</f>
        <v/>
      </c>
      <c r="F409" s="8" t="str">
        <f>IF('Список ОО'!F413&lt;&gt;"",'Список ОО'!F413,"")</f>
        <v/>
      </c>
      <c r="G409" s="8" t="str">
        <f>IF('Список ОО'!G413&lt;&gt;"",'Список ОО'!G413,"")</f>
        <v/>
      </c>
      <c r="H409" s="8" t="str">
        <f>IF('Список ОО'!H413&lt;&gt;"",'Список ОО'!H413,"")</f>
        <v/>
      </c>
      <c r="I409" s="8" t="str">
        <f>IF('Список ОО'!I413&lt;&gt;"",'Список ОО'!I413,"")</f>
        <v/>
      </c>
      <c r="J409" s="8" t="str">
        <f>IF('Список ОО'!J413&lt;&gt;"",'Список ОО'!J413,"")</f>
        <v/>
      </c>
      <c r="K409" s="10" t="str">
        <f>IF('Список ОО'!K413&lt;&gt;"",'Список ОО'!K413,"")</f>
        <v/>
      </c>
      <c r="L409" s="8" t="str">
        <f>IF('Список ОО'!L413&lt;&gt;"",'Список ОО'!L413,"")</f>
        <v/>
      </c>
      <c r="M409" s="8" t="str">
        <f>IF('Список ОО'!M413&lt;&gt;"",'Список ОО'!M413,"")</f>
        <v/>
      </c>
      <c r="N409" s="8" t="str">
        <f>IF('Список ОО'!N413&lt;&gt;"",'Список ОО'!N413,"")</f>
        <v/>
      </c>
      <c r="O409" s="8" t="str">
        <f>IF('Список ОО'!O413&lt;&gt;"",'Список ОО'!O413,"")</f>
        <v/>
      </c>
    </row>
    <row r="410" spans="1:15">
      <c r="A410" s="8">
        <f>'Список ОО'!A414*'Список ОО'!V414</f>
        <v>0</v>
      </c>
      <c r="B410" s="8" t="str">
        <f>IF('Список ОО'!V414&gt;0,'Список ОО'!B414,"")</f>
        <v/>
      </c>
      <c r="C410" s="8" t="str">
        <f>IF('Список ОО'!C414&lt;&gt;"",'Список ОО'!C414,"")</f>
        <v/>
      </c>
      <c r="D410" s="8" t="str">
        <f>IF('Список ОО'!D414&lt;&gt;"",'Список ОО'!D414,"")</f>
        <v/>
      </c>
      <c r="E410" s="8" t="str">
        <f>IF('Список ОО'!E414&lt;&gt;"",'Список ОО'!E414,"")</f>
        <v/>
      </c>
      <c r="F410" s="8" t="str">
        <f>IF('Список ОО'!F414&lt;&gt;"",'Список ОО'!F414,"")</f>
        <v/>
      </c>
      <c r="G410" s="8" t="str">
        <f>IF('Список ОО'!G414&lt;&gt;"",'Список ОО'!G414,"")</f>
        <v/>
      </c>
      <c r="H410" s="8" t="str">
        <f>IF('Список ОО'!H414&lt;&gt;"",'Список ОО'!H414,"")</f>
        <v/>
      </c>
      <c r="I410" s="8" t="str">
        <f>IF('Список ОО'!I414&lt;&gt;"",'Список ОО'!I414,"")</f>
        <v/>
      </c>
      <c r="J410" s="8" t="str">
        <f>IF('Список ОО'!J414&lt;&gt;"",'Список ОО'!J414,"")</f>
        <v/>
      </c>
      <c r="K410" s="10" t="str">
        <f>IF('Список ОО'!K414&lt;&gt;"",'Список ОО'!K414,"")</f>
        <v/>
      </c>
      <c r="L410" s="8" t="str">
        <f>IF('Список ОО'!L414&lt;&gt;"",'Список ОО'!L414,"")</f>
        <v/>
      </c>
      <c r="M410" s="8" t="str">
        <f>IF('Список ОО'!M414&lt;&gt;"",'Список ОО'!M414,"")</f>
        <v/>
      </c>
      <c r="N410" s="8" t="str">
        <f>IF('Список ОО'!N414&lt;&gt;"",'Список ОО'!N414,"")</f>
        <v/>
      </c>
      <c r="O410" s="8" t="str">
        <f>IF('Список ОО'!O414&lt;&gt;"",'Список ОО'!O414,"")</f>
        <v/>
      </c>
    </row>
    <row r="411" spans="1:15">
      <c r="A411" s="8">
        <f>'Список ОО'!A415*'Список ОО'!V415</f>
        <v>0</v>
      </c>
      <c r="B411" s="8" t="str">
        <f>IF('Список ОО'!V415&gt;0,'Список ОО'!B415,"")</f>
        <v/>
      </c>
      <c r="C411" s="8" t="str">
        <f>IF('Список ОО'!C415&lt;&gt;"",'Список ОО'!C415,"")</f>
        <v/>
      </c>
      <c r="D411" s="8" t="str">
        <f>IF('Список ОО'!D415&lt;&gt;"",'Список ОО'!D415,"")</f>
        <v/>
      </c>
      <c r="E411" s="8" t="str">
        <f>IF('Список ОО'!E415&lt;&gt;"",'Список ОО'!E415,"")</f>
        <v/>
      </c>
      <c r="F411" s="8" t="str">
        <f>IF('Список ОО'!F415&lt;&gt;"",'Список ОО'!F415,"")</f>
        <v/>
      </c>
      <c r="G411" s="8" t="str">
        <f>IF('Список ОО'!G415&lt;&gt;"",'Список ОО'!G415,"")</f>
        <v/>
      </c>
      <c r="H411" s="8" t="str">
        <f>IF('Список ОО'!H415&lt;&gt;"",'Список ОО'!H415,"")</f>
        <v/>
      </c>
      <c r="I411" s="8" t="str">
        <f>IF('Список ОО'!I415&lt;&gt;"",'Список ОО'!I415,"")</f>
        <v/>
      </c>
      <c r="J411" s="8" t="str">
        <f>IF('Список ОО'!J415&lt;&gt;"",'Список ОО'!J415,"")</f>
        <v/>
      </c>
      <c r="K411" s="10" t="str">
        <f>IF('Список ОО'!K415&lt;&gt;"",'Список ОО'!K415,"")</f>
        <v/>
      </c>
      <c r="L411" s="8" t="str">
        <f>IF('Список ОО'!L415&lt;&gt;"",'Список ОО'!L415,"")</f>
        <v/>
      </c>
      <c r="M411" s="8" t="str">
        <f>IF('Список ОО'!M415&lt;&gt;"",'Список ОО'!M415,"")</f>
        <v/>
      </c>
      <c r="N411" s="8" t="str">
        <f>IF('Список ОО'!N415&lt;&gt;"",'Список ОО'!N415,"")</f>
        <v/>
      </c>
      <c r="O411" s="8" t="str">
        <f>IF('Список ОО'!O415&lt;&gt;"",'Список ОО'!O415,"")</f>
        <v/>
      </c>
    </row>
    <row r="412" spans="1:15">
      <c r="A412" s="8">
        <f>'Список ОО'!A416*'Список ОО'!V416</f>
        <v>0</v>
      </c>
      <c r="B412" s="8" t="str">
        <f>IF('Список ОО'!V416&gt;0,'Список ОО'!B416,"")</f>
        <v/>
      </c>
      <c r="C412" s="8" t="str">
        <f>IF('Список ОО'!C416&lt;&gt;"",'Список ОО'!C416,"")</f>
        <v/>
      </c>
      <c r="D412" s="8" t="str">
        <f>IF('Список ОО'!D416&lt;&gt;"",'Список ОО'!D416,"")</f>
        <v/>
      </c>
      <c r="E412" s="8" t="str">
        <f>IF('Список ОО'!E416&lt;&gt;"",'Список ОО'!E416,"")</f>
        <v/>
      </c>
      <c r="F412" s="8" t="str">
        <f>IF('Список ОО'!F416&lt;&gt;"",'Список ОО'!F416,"")</f>
        <v/>
      </c>
      <c r="G412" s="8" t="str">
        <f>IF('Список ОО'!G416&lt;&gt;"",'Список ОО'!G416,"")</f>
        <v/>
      </c>
      <c r="H412" s="8" t="str">
        <f>IF('Список ОО'!H416&lt;&gt;"",'Список ОО'!H416,"")</f>
        <v/>
      </c>
      <c r="I412" s="8" t="str">
        <f>IF('Список ОО'!I416&lt;&gt;"",'Список ОО'!I416,"")</f>
        <v/>
      </c>
      <c r="J412" s="8" t="str">
        <f>IF('Список ОО'!J416&lt;&gt;"",'Список ОО'!J416,"")</f>
        <v/>
      </c>
      <c r="K412" s="10" t="str">
        <f>IF('Список ОО'!K416&lt;&gt;"",'Список ОО'!K416,"")</f>
        <v/>
      </c>
      <c r="L412" s="8" t="str">
        <f>IF('Список ОО'!L416&lt;&gt;"",'Список ОО'!L416,"")</f>
        <v/>
      </c>
      <c r="M412" s="8" t="str">
        <f>IF('Список ОО'!M416&lt;&gt;"",'Список ОО'!M416,"")</f>
        <v/>
      </c>
      <c r="N412" s="8" t="str">
        <f>IF('Список ОО'!N416&lt;&gt;"",'Список ОО'!N416,"")</f>
        <v/>
      </c>
      <c r="O412" s="8" t="str">
        <f>IF('Список ОО'!O416&lt;&gt;"",'Список ОО'!O416,"")</f>
        <v/>
      </c>
    </row>
    <row r="413" spans="1:15">
      <c r="A413" s="8">
        <f>'Список ОО'!A417*'Список ОО'!V417</f>
        <v>0</v>
      </c>
      <c r="B413" s="8" t="str">
        <f>IF('Список ОО'!V417&gt;0,'Список ОО'!B417,"")</f>
        <v/>
      </c>
      <c r="C413" s="8" t="str">
        <f>IF('Список ОО'!C417&lt;&gt;"",'Список ОО'!C417,"")</f>
        <v/>
      </c>
      <c r="D413" s="8" t="str">
        <f>IF('Список ОО'!D417&lt;&gt;"",'Список ОО'!D417,"")</f>
        <v/>
      </c>
      <c r="E413" s="8" t="str">
        <f>IF('Список ОО'!E417&lt;&gt;"",'Список ОО'!E417,"")</f>
        <v/>
      </c>
      <c r="F413" s="8" t="str">
        <f>IF('Список ОО'!F417&lt;&gt;"",'Список ОО'!F417,"")</f>
        <v/>
      </c>
      <c r="G413" s="8" t="str">
        <f>IF('Список ОО'!G417&lt;&gt;"",'Список ОО'!G417,"")</f>
        <v/>
      </c>
      <c r="H413" s="8" t="str">
        <f>IF('Список ОО'!H417&lt;&gt;"",'Список ОО'!H417,"")</f>
        <v/>
      </c>
      <c r="I413" s="8" t="str">
        <f>IF('Список ОО'!I417&lt;&gt;"",'Список ОО'!I417,"")</f>
        <v/>
      </c>
      <c r="J413" s="8" t="str">
        <f>IF('Список ОО'!J417&lt;&gt;"",'Список ОО'!J417,"")</f>
        <v/>
      </c>
      <c r="K413" s="10" t="str">
        <f>IF('Список ОО'!K417&lt;&gt;"",'Список ОО'!K417,"")</f>
        <v/>
      </c>
      <c r="L413" s="8" t="str">
        <f>IF('Список ОО'!L417&lt;&gt;"",'Список ОО'!L417,"")</f>
        <v/>
      </c>
      <c r="M413" s="8" t="str">
        <f>IF('Список ОО'!M417&lt;&gt;"",'Список ОО'!M417,"")</f>
        <v/>
      </c>
      <c r="N413" s="8" t="str">
        <f>IF('Список ОО'!N417&lt;&gt;"",'Список ОО'!N417,"")</f>
        <v/>
      </c>
      <c r="O413" s="8" t="str">
        <f>IF('Список ОО'!O417&lt;&gt;"",'Список ОО'!O417,"")</f>
        <v/>
      </c>
    </row>
    <row r="414" spans="1:15">
      <c r="A414" s="8">
        <f>'Список ОО'!A418*'Список ОО'!V418</f>
        <v>0</v>
      </c>
      <c r="B414" s="8" t="str">
        <f>IF('Список ОО'!V418&gt;0,'Список ОО'!B418,"")</f>
        <v/>
      </c>
      <c r="C414" s="8" t="str">
        <f>IF('Список ОО'!C418&lt;&gt;"",'Список ОО'!C418,"")</f>
        <v/>
      </c>
      <c r="D414" s="8" t="str">
        <f>IF('Список ОО'!D418&lt;&gt;"",'Список ОО'!D418,"")</f>
        <v/>
      </c>
      <c r="E414" s="8" t="str">
        <f>IF('Список ОО'!E418&lt;&gt;"",'Список ОО'!E418,"")</f>
        <v/>
      </c>
      <c r="F414" s="8" t="str">
        <f>IF('Список ОО'!F418&lt;&gt;"",'Список ОО'!F418,"")</f>
        <v/>
      </c>
      <c r="G414" s="8" t="str">
        <f>IF('Список ОО'!G418&lt;&gt;"",'Список ОО'!G418,"")</f>
        <v/>
      </c>
      <c r="H414" s="8" t="str">
        <f>IF('Список ОО'!H418&lt;&gt;"",'Список ОО'!H418,"")</f>
        <v/>
      </c>
      <c r="I414" s="8" t="str">
        <f>IF('Список ОО'!I418&lt;&gt;"",'Список ОО'!I418,"")</f>
        <v/>
      </c>
      <c r="J414" s="8" t="str">
        <f>IF('Список ОО'!J418&lt;&gt;"",'Список ОО'!J418,"")</f>
        <v/>
      </c>
      <c r="K414" s="10" t="str">
        <f>IF('Список ОО'!K418&lt;&gt;"",'Список ОО'!K418,"")</f>
        <v/>
      </c>
      <c r="L414" s="8" t="str">
        <f>IF('Список ОО'!L418&lt;&gt;"",'Список ОО'!L418,"")</f>
        <v/>
      </c>
      <c r="M414" s="8" t="str">
        <f>IF('Список ОО'!M418&lt;&gt;"",'Список ОО'!M418,"")</f>
        <v/>
      </c>
      <c r="N414" s="8" t="str">
        <f>IF('Список ОО'!N418&lt;&gt;"",'Список ОО'!N418,"")</f>
        <v/>
      </c>
      <c r="O414" s="8" t="str">
        <f>IF('Список ОО'!O418&lt;&gt;"",'Список ОО'!O418,"")</f>
        <v/>
      </c>
    </row>
    <row r="415" spans="1:15">
      <c r="A415" s="8">
        <f>'Список ОО'!A419*'Список ОО'!V419</f>
        <v>0</v>
      </c>
      <c r="B415" s="8" t="str">
        <f>IF('Список ОО'!V419&gt;0,'Список ОО'!B419,"")</f>
        <v/>
      </c>
      <c r="C415" s="8" t="str">
        <f>IF('Список ОО'!C419&lt;&gt;"",'Список ОО'!C419,"")</f>
        <v/>
      </c>
      <c r="D415" s="8" t="str">
        <f>IF('Список ОО'!D419&lt;&gt;"",'Список ОО'!D419,"")</f>
        <v/>
      </c>
      <c r="E415" s="8" t="str">
        <f>IF('Список ОО'!E419&lt;&gt;"",'Список ОО'!E419,"")</f>
        <v/>
      </c>
      <c r="F415" s="8" t="str">
        <f>IF('Список ОО'!F419&lt;&gt;"",'Список ОО'!F419,"")</f>
        <v/>
      </c>
      <c r="G415" s="8" t="str">
        <f>IF('Список ОО'!G419&lt;&gt;"",'Список ОО'!G419,"")</f>
        <v/>
      </c>
      <c r="H415" s="8" t="str">
        <f>IF('Список ОО'!H419&lt;&gt;"",'Список ОО'!H419,"")</f>
        <v/>
      </c>
      <c r="I415" s="8" t="str">
        <f>IF('Список ОО'!I419&lt;&gt;"",'Список ОО'!I419,"")</f>
        <v/>
      </c>
      <c r="J415" s="8" t="str">
        <f>IF('Список ОО'!J419&lt;&gt;"",'Список ОО'!J419,"")</f>
        <v/>
      </c>
      <c r="K415" s="10" t="str">
        <f>IF('Список ОО'!K419&lt;&gt;"",'Список ОО'!K419,"")</f>
        <v/>
      </c>
      <c r="L415" s="8" t="str">
        <f>IF('Список ОО'!L419&lt;&gt;"",'Список ОО'!L419,"")</f>
        <v/>
      </c>
      <c r="M415" s="8" t="str">
        <f>IF('Список ОО'!M419&lt;&gt;"",'Список ОО'!M419,"")</f>
        <v/>
      </c>
      <c r="N415" s="8" t="str">
        <f>IF('Список ОО'!N419&lt;&gt;"",'Список ОО'!N419,"")</f>
        <v/>
      </c>
      <c r="O415" s="8" t="str">
        <f>IF('Список ОО'!O419&lt;&gt;"",'Список ОО'!O419,"")</f>
        <v/>
      </c>
    </row>
    <row r="416" spans="1:15">
      <c r="A416" s="8">
        <f>'Список ОО'!A420*'Список ОО'!V420</f>
        <v>0</v>
      </c>
      <c r="B416" s="8" t="str">
        <f>IF('Список ОО'!V420&gt;0,'Список ОО'!B420,"")</f>
        <v/>
      </c>
      <c r="C416" s="8" t="str">
        <f>IF('Список ОО'!C420&lt;&gt;"",'Список ОО'!C420,"")</f>
        <v/>
      </c>
      <c r="D416" s="8" t="str">
        <f>IF('Список ОО'!D420&lt;&gt;"",'Список ОО'!D420,"")</f>
        <v/>
      </c>
      <c r="E416" s="8" t="str">
        <f>IF('Список ОО'!E420&lt;&gt;"",'Список ОО'!E420,"")</f>
        <v/>
      </c>
      <c r="F416" s="8" t="str">
        <f>IF('Список ОО'!F420&lt;&gt;"",'Список ОО'!F420,"")</f>
        <v/>
      </c>
      <c r="G416" s="8" t="str">
        <f>IF('Список ОО'!G420&lt;&gt;"",'Список ОО'!G420,"")</f>
        <v/>
      </c>
      <c r="H416" s="8" t="str">
        <f>IF('Список ОО'!H420&lt;&gt;"",'Список ОО'!H420,"")</f>
        <v/>
      </c>
      <c r="I416" s="8" t="str">
        <f>IF('Список ОО'!I420&lt;&gt;"",'Список ОО'!I420,"")</f>
        <v/>
      </c>
      <c r="J416" s="8" t="str">
        <f>IF('Список ОО'!J420&lt;&gt;"",'Список ОО'!J420,"")</f>
        <v/>
      </c>
      <c r="K416" s="10" t="str">
        <f>IF('Список ОО'!K420&lt;&gt;"",'Список ОО'!K420,"")</f>
        <v/>
      </c>
      <c r="L416" s="8" t="str">
        <f>IF('Список ОО'!L420&lt;&gt;"",'Список ОО'!L420,"")</f>
        <v/>
      </c>
      <c r="M416" s="8" t="str">
        <f>IF('Список ОО'!M420&lt;&gt;"",'Список ОО'!M420,"")</f>
        <v/>
      </c>
      <c r="N416" s="8" t="str">
        <f>IF('Список ОО'!N420&lt;&gt;"",'Список ОО'!N420,"")</f>
        <v/>
      </c>
      <c r="O416" s="8" t="str">
        <f>IF('Список ОО'!O420&lt;&gt;"",'Список ОО'!O420,"")</f>
        <v/>
      </c>
    </row>
    <row r="417" spans="1:15">
      <c r="A417" s="8">
        <f>'Список ОО'!A421*'Список ОО'!V421</f>
        <v>0</v>
      </c>
      <c r="B417" s="8" t="str">
        <f>IF('Список ОО'!V421&gt;0,'Список ОО'!B421,"")</f>
        <v/>
      </c>
      <c r="C417" s="8" t="str">
        <f>IF('Список ОО'!C421&lt;&gt;"",'Список ОО'!C421,"")</f>
        <v/>
      </c>
      <c r="D417" s="8" t="str">
        <f>IF('Список ОО'!D421&lt;&gt;"",'Список ОО'!D421,"")</f>
        <v/>
      </c>
      <c r="E417" s="8" t="str">
        <f>IF('Список ОО'!E421&lt;&gt;"",'Список ОО'!E421,"")</f>
        <v/>
      </c>
      <c r="F417" s="8" t="str">
        <f>IF('Список ОО'!F421&lt;&gt;"",'Список ОО'!F421,"")</f>
        <v/>
      </c>
      <c r="G417" s="8" t="str">
        <f>IF('Список ОО'!G421&lt;&gt;"",'Список ОО'!G421,"")</f>
        <v/>
      </c>
      <c r="H417" s="8" t="str">
        <f>IF('Список ОО'!H421&lt;&gt;"",'Список ОО'!H421,"")</f>
        <v/>
      </c>
      <c r="I417" s="8" t="str">
        <f>IF('Список ОО'!I421&lt;&gt;"",'Список ОО'!I421,"")</f>
        <v/>
      </c>
      <c r="J417" s="8" t="str">
        <f>IF('Список ОО'!J421&lt;&gt;"",'Список ОО'!J421,"")</f>
        <v/>
      </c>
      <c r="K417" s="10" t="str">
        <f>IF('Список ОО'!K421&lt;&gt;"",'Список ОО'!K421,"")</f>
        <v/>
      </c>
      <c r="L417" s="8" t="str">
        <f>IF('Список ОО'!L421&lt;&gt;"",'Список ОО'!L421,"")</f>
        <v/>
      </c>
      <c r="M417" s="8" t="str">
        <f>IF('Список ОО'!M421&lt;&gt;"",'Список ОО'!M421,"")</f>
        <v/>
      </c>
      <c r="N417" s="8" t="str">
        <f>IF('Список ОО'!N421&lt;&gt;"",'Список ОО'!N421,"")</f>
        <v/>
      </c>
      <c r="O417" s="8" t="str">
        <f>IF('Список ОО'!O421&lt;&gt;"",'Список ОО'!O421,"")</f>
        <v/>
      </c>
    </row>
    <row r="418" spans="1:15">
      <c r="A418" s="8">
        <f>'Список ОО'!A422*'Список ОО'!V422</f>
        <v>0</v>
      </c>
      <c r="B418" s="8" t="str">
        <f>IF('Список ОО'!V422&gt;0,'Список ОО'!B422,"")</f>
        <v/>
      </c>
      <c r="C418" s="8" t="str">
        <f>IF('Список ОО'!C422&lt;&gt;"",'Список ОО'!C422,"")</f>
        <v/>
      </c>
      <c r="D418" s="8" t="str">
        <f>IF('Список ОО'!D422&lt;&gt;"",'Список ОО'!D422,"")</f>
        <v/>
      </c>
      <c r="E418" s="8" t="str">
        <f>IF('Список ОО'!E422&lt;&gt;"",'Список ОО'!E422,"")</f>
        <v/>
      </c>
      <c r="F418" s="8" t="str">
        <f>IF('Список ОО'!F422&lt;&gt;"",'Список ОО'!F422,"")</f>
        <v/>
      </c>
      <c r="G418" s="8" t="str">
        <f>IF('Список ОО'!G422&lt;&gt;"",'Список ОО'!G422,"")</f>
        <v/>
      </c>
      <c r="H418" s="8" t="str">
        <f>IF('Список ОО'!H422&lt;&gt;"",'Список ОО'!H422,"")</f>
        <v/>
      </c>
      <c r="I418" s="8" t="str">
        <f>IF('Список ОО'!I422&lt;&gt;"",'Список ОО'!I422,"")</f>
        <v/>
      </c>
      <c r="J418" s="8" t="str">
        <f>IF('Список ОО'!J422&lt;&gt;"",'Список ОО'!J422,"")</f>
        <v/>
      </c>
      <c r="K418" s="10" t="str">
        <f>IF('Список ОО'!K422&lt;&gt;"",'Список ОО'!K422,"")</f>
        <v/>
      </c>
      <c r="L418" s="8" t="str">
        <f>IF('Список ОО'!L422&lt;&gt;"",'Список ОО'!L422,"")</f>
        <v/>
      </c>
      <c r="M418" s="8" t="str">
        <f>IF('Список ОО'!M422&lt;&gt;"",'Список ОО'!M422,"")</f>
        <v/>
      </c>
      <c r="N418" s="8" t="str">
        <f>IF('Список ОО'!N422&lt;&gt;"",'Список ОО'!N422,"")</f>
        <v/>
      </c>
      <c r="O418" s="8" t="str">
        <f>IF('Список ОО'!O422&lt;&gt;"",'Список ОО'!O422,"")</f>
        <v/>
      </c>
    </row>
    <row r="419" spans="1:15">
      <c r="A419" s="8">
        <f>'Список ОО'!A423*'Список ОО'!V423</f>
        <v>0</v>
      </c>
      <c r="B419" s="8" t="str">
        <f>IF('Список ОО'!V423&gt;0,'Список ОО'!B423,"")</f>
        <v/>
      </c>
      <c r="C419" s="8" t="str">
        <f>IF('Список ОО'!C423&lt;&gt;"",'Список ОО'!C423,"")</f>
        <v/>
      </c>
      <c r="D419" s="8" t="str">
        <f>IF('Список ОО'!D423&lt;&gt;"",'Список ОО'!D423,"")</f>
        <v/>
      </c>
      <c r="E419" s="8" t="str">
        <f>IF('Список ОО'!E423&lt;&gt;"",'Список ОО'!E423,"")</f>
        <v/>
      </c>
      <c r="F419" s="8" t="str">
        <f>IF('Список ОО'!F423&lt;&gt;"",'Список ОО'!F423,"")</f>
        <v/>
      </c>
      <c r="G419" s="8" t="str">
        <f>IF('Список ОО'!G423&lt;&gt;"",'Список ОО'!G423,"")</f>
        <v/>
      </c>
      <c r="H419" s="8" t="str">
        <f>IF('Список ОО'!H423&lt;&gt;"",'Список ОО'!H423,"")</f>
        <v/>
      </c>
      <c r="I419" s="8" t="str">
        <f>IF('Список ОО'!I423&lt;&gt;"",'Список ОО'!I423,"")</f>
        <v/>
      </c>
      <c r="J419" s="8" t="str">
        <f>IF('Список ОО'!J423&lt;&gt;"",'Список ОО'!J423,"")</f>
        <v/>
      </c>
      <c r="K419" s="10" t="str">
        <f>IF('Список ОО'!K423&lt;&gt;"",'Список ОО'!K423,"")</f>
        <v/>
      </c>
      <c r="L419" s="8" t="str">
        <f>IF('Список ОО'!L423&lt;&gt;"",'Список ОО'!L423,"")</f>
        <v/>
      </c>
      <c r="M419" s="8" t="str">
        <f>IF('Список ОО'!M423&lt;&gt;"",'Список ОО'!M423,"")</f>
        <v/>
      </c>
      <c r="N419" s="8" t="str">
        <f>IF('Список ОО'!N423&lt;&gt;"",'Список ОО'!N423,"")</f>
        <v/>
      </c>
      <c r="O419" s="8" t="str">
        <f>IF('Список ОО'!O423&lt;&gt;"",'Список ОО'!O423,"")</f>
        <v/>
      </c>
    </row>
    <row r="420" spans="1:15">
      <c r="A420" s="8">
        <f>'Список ОО'!A424*'Список ОО'!V424</f>
        <v>0</v>
      </c>
      <c r="B420" s="8" t="str">
        <f>IF('Список ОО'!V424&gt;0,'Список ОО'!B424,"")</f>
        <v/>
      </c>
      <c r="C420" s="8" t="str">
        <f>IF('Список ОО'!C424&lt;&gt;"",'Список ОО'!C424,"")</f>
        <v/>
      </c>
      <c r="D420" s="8" t="str">
        <f>IF('Список ОО'!D424&lt;&gt;"",'Список ОО'!D424,"")</f>
        <v/>
      </c>
      <c r="E420" s="8" t="str">
        <f>IF('Список ОО'!E424&lt;&gt;"",'Список ОО'!E424,"")</f>
        <v/>
      </c>
      <c r="F420" s="8" t="str">
        <f>IF('Список ОО'!F424&lt;&gt;"",'Список ОО'!F424,"")</f>
        <v/>
      </c>
      <c r="G420" s="8" t="str">
        <f>IF('Список ОО'!G424&lt;&gt;"",'Список ОО'!G424,"")</f>
        <v/>
      </c>
      <c r="H420" s="8" t="str">
        <f>IF('Список ОО'!H424&lt;&gt;"",'Список ОО'!H424,"")</f>
        <v/>
      </c>
      <c r="I420" s="8" t="str">
        <f>IF('Список ОО'!I424&lt;&gt;"",'Список ОО'!I424,"")</f>
        <v/>
      </c>
      <c r="J420" s="8" t="str">
        <f>IF('Список ОО'!J424&lt;&gt;"",'Список ОО'!J424,"")</f>
        <v/>
      </c>
      <c r="K420" s="10" t="str">
        <f>IF('Список ОО'!K424&lt;&gt;"",'Список ОО'!K424,"")</f>
        <v/>
      </c>
      <c r="L420" s="8" t="str">
        <f>IF('Список ОО'!L424&lt;&gt;"",'Список ОО'!L424,"")</f>
        <v/>
      </c>
      <c r="M420" s="8" t="str">
        <f>IF('Список ОО'!M424&lt;&gt;"",'Список ОО'!M424,"")</f>
        <v/>
      </c>
      <c r="N420" s="8" t="str">
        <f>IF('Список ОО'!N424&lt;&gt;"",'Список ОО'!N424,"")</f>
        <v/>
      </c>
      <c r="O420" s="8" t="str">
        <f>IF('Список ОО'!O424&lt;&gt;"",'Список ОО'!O424,"")</f>
        <v/>
      </c>
    </row>
    <row r="421" spans="1:15">
      <c r="A421" s="8">
        <f>'Список ОО'!A425*'Список ОО'!V425</f>
        <v>0</v>
      </c>
      <c r="B421" s="8" t="str">
        <f>IF('Список ОО'!V425&gt;0,'Список ОО'!B425,"")</f>
        <v/>
      </c>
      <c r="C421" s="8" t="str">
        <f>IF('Список ОО'!C425&lt;&gt;"",'Список ОО'!C425,"")</f>
        <v/>
      </c>
      <c r="D421" s="8" t="str">
        <f>IF('Список ОО'!D425&lt;&gt;"",'Список ОО'!D425,"")</f>
        <v/>
      </c>
      <c r="E421" s="8" t="str">
        <f>IF('Список ОО'!E425&lt;&gt;"",'Список ОО'!E425,"")</f>
        <v/>
      </c>
      <c r="F421" s="8" t="str">
        <f>IF('Список ОО'!F425&lt;&gt;"",'Список ОО'!F425,"")</f>
        <v/>
      </c>
      <c r="G421" s="8" t="str">
        <f>IF('Список ОО'!G425&lt;&gt;"",'Список ОО'!G425,"")</f>
        <v/>
      </c>
      <c r="H421" s="8" t="str">
        <f>IF('Список ОО'!H425&lt;&gt;"",'Список ОО'!H425,"")</f>
        <v/>
      </c>
      <c r="I421" s="8" t="str">
        <f>IF('Список ОО'!I425&lt;&gt;"",'Список ОО'!I425,"")</f>
        <v/>
      </c>
      <c r="J421" s="8" t="str">
        <f>IF('Список ОО'!J425&lt;&gt;"",'Список ОО'!J425,"")</f>
        <v/>
      </c>
      <c r="K421" s="10" t="str">
        <f>IF('Список ОО'!K425&lt;&gt;"",'Список ОО'!K425,"")</f>
        <v/>
      </c>
      <c r="L421" s="8" t="str">
        <f>IF('Список ОО'!L425&lt;&gt;"",'Список ОО'!L425,"")</f>
        <v/>
      </c>
      <c r="M421" s="8" t="str">
        <f>IF('Список ОО'!M425&lt;&gt;"",'Список ОО'!M425,"")</f>
        <v/>
      </c>
      <c r="N421" s="8" t="str">
        <f>IF('Список ОО'!N425&lt;&gt;"",'Список ОО'!N425,"")</f>
        <v/>
      </c>
      <c r="O421" s="8" t="str">
        <f>IF('Список ОО'!O425&lt;&gt;"",'Список ОО'!O425,"")</f>
        <v/>
      </c>
    </row>
    <row r="422" spans="1:15">
      <c r="A422" s="8">
        <f>'Список ОО'!A426*'Список ОО'!V426</f>
        <v>0</v>
      </c>
      <c r="B422" s="8" t="str">
        <f>IF('Список ОО'!V426&gt;0,'Список ОО'!B426,"")</f>
        <v/>
      </c>
      <c r="C422" s="8" t="str">
        <f>IF('Список ОО'!C426&lt;&gt;"",'Список ОО'!C426,"")</f>
        <v/>
      </c>
      <c r="D422" s="8" t="str">
        <f>IF('Список ОО'!D426&lt;&gt;"",'Список ОО'!D426,"")</f>
        <v/>
      </c>
      <c r="E422" s="8" t="str">
        <f>IF('Список ОО'!E426&lt;&gt;"",'Список ОО'!E426,"")</f>
        <v/>
      </c>
      <c r="F422" s="8" t="str">
        <f>IF('Список ОО'!F426&lt;&gt;"",'Список ОО'!F426,"")</f>
        <v/>
      </c>
      <c r="G422" s="8" t="str">
        <f>IF('Список ОО'!G426&lt;&gt;"",'Список ОО'!G426,"")</f>
        <v/>
      </c>
      <c r="H422" s="8" t="str">
        <f>IF('Список ОО'!H426&lt;&gt;"",'Список ОО'!H426,"")</f>
        <v/>
      </c>
      <c r="I422" s="8" t="str">
        <f>IF('Список ОО'!I426&lt;&gt;"",'Список ОО'!I426,"")</f>
        <v/>
      </c>
      <c r="J422" s="8" t="str">
        <f>IF('Список ОО'!J426&lt;&gt;"",'Список ОО'!J426,"")</f>
        <v/>
      </c>
      <c r="K422" s="10" t="str">
        <f>IF('Список ОО'!K426&lt;&gt;"",'Список ОО'!K426,"")</f>
        <v/>
      </c>
      <c r="L422" s="8" t="str">
        <f>IF('Список ОО'!L426&lt;&gt;"",'Список ОО'!L426,"")</f>
        <v/>
      </c>
      <c r="M422" s="8" t="str">
        <f>IF('Список ОО'!M426&lt;&gt;"",'Список ОО'!M426,"")</f>
        <v/>
      </c>
      <c r="N422" s="8" t="str">
        <f>IF('Список ОО'!N426&lt;&gt;"",'Список ОО'!N426,"")</f>
        <v/>
      </c>
      <c r="O422" s="8" t="str">
        <f>IF('Список ОО'!O426&lt;&gt;"",'Список ОО'!O426,"")</f>
        <v/>
      </c>
    </row>
    <row r="423" spans="1:15">
      <c r="A423" s="8">
        <f>'Список ОО'!A427*'Список ОО'!V427</f>
        <v>0</v>
      </c>
      <c r="B423" s="8" t="str">
        <f>IF('Список ОО'!V427&gt;0,'Список ОО'!B427,"")</f>
        <v/>
      </c>
      <c r="C423" s="8" t="str">
        <f>IF('Список ОО'!C427&lt;&gt;"",'Список ОО'!C427,"")</f>
        <v/>
      </c>
      <c r="D423" s="8" t="str">
        <f>IF('Список ОО'!D427&lt;&gt;"",'Список ОО'!D427,"")</f>
        <v/>
      </c>
      <c r="E423" s="8" t="str">
        <f>IF('Список ОО'!E427&lt;&gt;"",'Список ОО'!E427,"")</f>
        <v/>
      </c>
      <c r="F423" s="8" t="str">
        <f>IF('Список ОО'!F427&lt;&gt;"",'Список ОО'!F427,"")</f>
        <v/>
      </c>
      <c r="G423" s="8" t="str">
        <f>IF('Список ОО'!G427&lt;&gt;"",'Список ОО'!G427,"")</f>
        <v/>
      </c>
      <c r="H423" s="8" t="str">
        <f>IF('Список ОО'!H427&lt;&gt;"",'Список ОО'!H427,"")</f>
        <v/>
      </c>
      <c r="I423" s="8" t="str">
        <f>IF('Список ОО'!I427&lt;&gt;"",'Список ОО'!I427,"")</f>
        <v/>
      </c>
      <c r="J423" s="8" t="str">
        <f>IF('Список ОО'!J427&lt;&gt;"",'Список ОО'!J427,"")</f>
        <v/>
      </c>
      <c r="K423" s="10" t="str">
        <f>IF('Список ОО'!K427&lt;&gt;"",'Список ОО'!K427,"")</f>
        <v/>
      </c>
      <c r="L423" s="8" t="str">
        <f>IF('Список ОО'!L427&lt;&gt;"",'Список ОО'!L427,"")</f>
        <v/>
      </c>
      <c r="M423" s="8" t="str">
        <f>IF('Список ОО'!M427&lt;&gt;"",'Список ОО'!M427,"")</f>
        <v/>
      </c>
      <c r="N423" s="8" t="str">
        <f>IF('Список ОО'!N427&lt;&gt;"",'Список ОО'!N427,"")</f>
        <v/>
      </c>
      <c r="O423" s="8" t="str">
        <f>IF('Список ОО'!O427&lt;&gt;"",'Список ОО'!O427,"")</f>
        <v/>
      </c>
    </row>
    <row r="424" spans="1:15">
      <c r="A424" s="8">
        <f>'Список ОО'!A428*'Список ОО'!V428</f>
        <v>0</v>
      </c>
      <c r="B424" s="8" t="str">
        <f>IF('Список ОО'!V428&gt;0,'Список ОО'!B428,"")</f>
        <v/>
      </c>
      <c r="C424" s="8" t="str">
        <f>IF('Список ОО'!C428&lt;&gt;"",'Список ОО'!C428,"")</f>
        <v/>
      </c>
      <c r="D424" s="8" t="str">
        <f>IF('Список ОО'!D428&lt;&gt;"",'Список ОО'!D428,"")</f>
        <v/>
      </c>
      <c r="E424" s="8" t="str">
        <f>IF('Список ОО'!E428&lt;&gt;"",'Список ОО'!E428,"")</f>
        <v/>
      </c>
      <c r="F424" s="8" t="str">
        <f>IF('Список ОО'!F428&lt;&gt;"",'Список ОО'!F428,"")</f>
        <v/>
      </c>
      <c r="G424" s="8" t="str">
        <f>IF('Список ОО'!G428&lt;&gt;"",'Список ОО'!G428,"")</f>
        <v/>
      </c>
      <c r="H424" s="8" t="str">
        <f>IF('Список ОО'!H428&lt;&gt;"",'Список ОО'!H428,"")</f>
        <v/>
      </c>
      <c r="I424" s="8" t="str">
        <f>IF('Список ОО'!I428&lt;&gt;"",'Список ОО'!I428,"")</f>
        <v/>
      </c>
      <c r="J424" s="8" t="str">
        <f>IF('Список ОО'!J428&lt;&gt;"",'Список ОО'!J428,"")</f>
        <v/>
      </c>
      <c r="K424" s="10" t="str">
        <f>IF('Список ОО'!K428&lt;&gt;"",'Список ОО'!K428,"")</f>
        <v/>
      </c>
      <c r="L424" s="8" t="str">
        <f>IF('Список ОО'!L428&lt;&gt;"",'Список ОО'!L428,"")</f>
        <v/>
      </c>
      <c r="M424" s="8" t="str">
        <f>IF('Список ОО'!M428&lt;&gt;"",'Список ОО'!M428,"")</f>
        <v/>
      </c>
      <c r="N424" s="8" t="str">
        <f>IF('Список ОО'!N428&lt;&gt;"",'Список ОО'!N428,"")</f>
        <v/>
      </c>
      <c r="O424" s="8" t="str">
        <f>IF('Список ОО'!O428&lt;&gt;"",'Список ОО'!O428,"")</f>
        <v/>
      </c>
    </row>
    <row r="425" spans="1:15">
      <c r="A425" s="8">
        <f>'Список ОО'!A429*'Список ОО'!V429</f>
        <v>0</v>
      </c>
      <c r="B425" s="8" t="str">
        <f>IF('Список ОО'!V429&gt;0,'Список ОО'!B429,"")</f>
        <v/>
      </c>
      <c r="C425" s="8" t="str">
        <f>IF('Список ОО'!C429&lt;&gt;"",'Список ОО'!C429,"")</f>
        <v/>
      </c>
      <c r="D425" s="8" t="str">
        <f>IF('Список ОО'!D429&lt;&gt;"",'Список ОО'!D429,"")</f>
        <v/>
      </c>
      <c r="E425" s="8" t="str">
        <f>IF('Список ОО'!E429&lt;&gt;"",'Список ОО'!E429,"")</f>
        <v/>
      </c>
      <c r="F425" s="8" t="str">
        <f>IF('Список ОО'!F429&lt;&gt;"",'Список ОО'!F429,"")</f>
        <v/>
      </c>
      <c r="G425" s="8" t="str">
        <f>IF('Список ОО'!G429&lt;&gt;"",'Список ОО'!G429,"")</f>
        <v/>
      </c>
      <c r="H425" s="8" t="str">
        <f>IF('Список ОО'!H429&lt;&gt;"",'Список ОО'!H429,"")</f>
        <v/>
      </c>
      <c r="I425" s="8" t="str">
        <f>IF('Список ОО'!I429&lt;&gt;"",'Список ОО'!I429,"")</f>
        <v/>
      </c>
      <c r="J425" s="8" t="str">
        <f>IF('Список ОО'!J429&lt;&gt;"",'Список ОО'!J429,"")</f>
        <v/>
      </c>
      <c r="K425" s="10" t="str">
        <f>IF('Список ОО'!K429&lt;&gt;"",'Список ОО'!K429,"")</f>
        <v/>
      </c>
      <c r="L425" s="8" t="str">
        <f>IF('Список ОО'!L429&lt;&gt;"",'Список ОО'!L429,"")</f>
        <v/>
      </c>
      <c r="M425" s="8" t="str">
        <f>IF('Список ОО'!M429&lt;&gt;"",'Список ОО'!M429,"")</f>
        <v/>
      </c>
      <c r="N425" s="8" t="str">
        <f>IF('Список ОО'!N429&lt;&gt;"",'Список ОО'!N429,"")</f>
        <v/>
      </c>
      <c r="O425" s="8" t="str">
        <f>IF('Список ОО'!O429&lt;&gt;"",'Список ОО'!O429,"")</f>
        <v/>
      </c>
    </row>
    <row r="426" spans="1:15">
      <c r="A426" s="8">
        <f>'Список ОО'!A430*'Список ОО'!V430</f>
        <v>0</v>
      </c>
      <c r="B426" s="8" t="str">
        <f>IF('Список ОО'!V430&gt;0,'Список ОО'!B430,"")</f>
        <v/>
      </c>
      <c r="C426" s="8" t="str">
        <f>IF('Список ОО'!C430&lt;&gt;"",'Список ОО'!C430,"")</f>
        <v/>
      </c>
      <c r="D426" s="8" t="str">
        <f>IF('Список ОО'!D430&lt;&gt;"",'Список ОО'!D430,"")</f>
        <v/>
      </c>
      <c r="E426" s="8" t="str">
        <f>IF('Список ОО'!E430&lt;&gt;"",'Список ОО'!E430,"")</f>
        <v/>
      </c>
      <c r="F426" s="8" t="str">
        <f>IF('Список ОО'!F430&lt;&gt;"",'Список ОО'!F430,"")</f>
        <v/>
      </c>
      <c r="G426" s="8" t="str">
        <f>IF('Список ОО'!G430&lt;&gt;"",'Список ОО'!G430,"")</f>
        <v/>
      </c>
      <c r="H426" s="8" t="str">
        <f>IF('Список ОО'!H430&lt;&gt;"",'Список ОО'!H430,"")</f>
        <v/>
      </c>
      <c r="I426" s="8" t="str">
        <f>IF('Список ОО'!I430&lt;&gt;"",'Список ОО'!I430,"")</f>
        <v/>
      </c>
      <c r="J426" s="8" t="str">
        <f>IF('Список ОО'!J430&lt;&gt;"",'Список ОО'!J430,"")</f>
        <v/>
      </c>
      <c r="K426" s="10" t="str">
        <f>IF('Список ОО'!K430&lt;&gt;"",'Список ОО'!K430,"")</f>
        <v/>
      </c>
      <c r="L426" s="8" t="str">
        <f>IF('Список ОО'!L430&lt;&gt;"",'Список ОО'!L430,"")</f>
        <v/>
      </c>
      <c r="M426" s="8" t="str">
        <f>IF('Список ОО'!M430&lt;&gt;"",'Список ОО'!M430,"")</f>
        <v/>
      </c>
      <c r="N426" s="8" t="str">
        <f>IF('Список ОО'!N430&lt;&gt;"",'Список ОО'!N430,"")</f>
        <v/>
      </c>
      <c r="O426" s="8" t="str">
        <f>IF('Список ОО'!O430&lt;&gt;"",'Список ОО'!O430,"")</f>
        <v/>
      </c>
    </row>
    <row r="427" spans="1:15">
      <c r="A427" s="8">
        <f>'Список ОО'!A431*'Список ОО'!V431</f>
        <v>0</v>
      </c>
      <c r="B427" s="8" t="str">
        <f>IF('Список ОО'!V431&gt;0,'Список ОО'!B431,"")</f>
        <v/>
      </c>
      <c r="C427" s="8" t="str">
        <f>IF('Список ОО'!C431&lt;&gt;"",'Список ОО'!C431,"")</f>
        <v/>
      </c>
      <c r="D427" s="8" t="str">
        <f>IF('Список ОО'!D431&lt;&gt;"",'Список ОО'!D431,"")</f>
        <v/>
      </c>
      <c r="E427" s="8" t="str">
        <f>IF('Список ОО'!E431&lt;&gt;"",'Список ОО'!E431,"")</f>
        <v/>
      </c>
      <c r="F427" s="8" t="str">
        <f>IF('Список ОО'!F431&lt;&gt;"",'Список ОО'!F431,"")</f>
        <v/>
      </c>
      <c r="G427" s="8" t="str">
        <f>IF('Список ОО'!G431&lt;&gt;"",'Список ОО'!G431,"")</f>
        <v/>
      </c>
      <c r="H427" s="8" t="str">
        <f>IF('Список ОО'!H431&lt;&gt;"",'Список ОО'!H431,"")</f>
        <v/>
      </c>
      <c r="I427" s="8" t="str">
        <f>IF('Список ОО'!I431&lt;&gt;"",'Список ОО'!I431,"")</f>
        <v/>
      </c>
      <c r="J427" s="8" t="str">
        <f>IF('Список ОО'!J431&lt;&gt;"",'Список ОО'!J431,"")</f>
        <v/>
      </c>
      <c r="K427" s="10" t="str">
        <f>IF('Список ОО'!K431&lt;&gt;"",'Список ОО'!K431,"")</f>
        <v/>
      </c>
      <c r="L427" s="8" t="str">
        <f>IF('Список ОО'!L431&lt;&gt;"",'Список ОО'!L431,"")</f>
        <v/>
      </c>
      <c r="M427" s="8" t="str">
        <f>IF('Список ОО'!M431&lt;&gt;"",'Список ОО'!M431,"")</f>
        <v/>
      </c>
      <c r="N427" s="8" t="str">
        <f>IF('Список ОО'!N431&lt;&gt;"",'Список ОО'!N431,"")</f>
        <v/>
      </c>
      <c r="O427" s="8" t="str">
        <f>IF('Список ОО'!O431&lt;&gt;"",'Список ОО'!O431,"")</f>
        <v/>
      </c>
    </row>
    <row r="428" spans="1:15">
      <c r="A428" s="8">
        <f>'Список ОО'!A432*'Список ОО'!V432</f>
        <v>0</v>
      </c>
      <c r="B428" s="8" t="str">
        <f>IF('Список ОО'!V432&gt;0,'Список ОО'!B432,"")</f>
        <v/>
      </c>
      <c r="C428" s="8" t="str">
        <f>IF('Список ОО'!C432&lt;&gt;"",'Список ОО'!C432,"")</f>
        <v/>
      </c>
      <c r="D428" s="8" t="str">
        <f>IF('Список ОО'!D432&lt;&gt;"",'Список ОО'!D432,"")</f>
        <v/>
      </c>
      <c r="E428" s="8" t="str">
        <f>IF('Список ОО'!E432&lt;&gt;"",'Список ОО'!E432,"")</f>
        <v/>
      </c>
      <c r="F428" s="8" t="str">
        <f>IF('Список ОО'!F432&lt;&gt;"",'Список ОО'!F432,"")</f>
        <v/>
      </c>
      <c r="G428" s="8" t="str">
        <f>IF('Список ОО'!G432&lt;&gt;"",'Список ОО'!G432,"")</f>
        <v/>
      </c>
      <c r="H428" s="8" t="str">
        <f>IF('Список ОО'!H432&lt;&gt;"",'Список ОО'!H432,"")</f>
        <v/>
      </c>
      <c r="I428" s="8" t="str">
        <f>IF('Список ОО'!I432&lt;&gt;"",'Список ОО'!I432,"")</f>
        <v/>
      </c>
      <c r="J428" s="8" t="str">
        <f>IF('Список ОО'!J432&lt;&gt;"",'Список ОО'!J432,"")</f>
        <v/>
      </c>
      <c r="K428" s="10" t="str">
        <f>IF('Список ОО'!K432&lt;&gt;"",'Список ОО'!K432,"")</f>
        <v/>
      </c>
      <c r="L428" s="8" t="str">
        <f>IF('Список ОО'!L432&lt;&gt;"",'Список ОО'!L432,"")</f>
        <v/>
      </c>
      <c r="M428" s="8" t="str">
        <f>IF('Список ОО'!M432&lt;&gt;"",'Список ОО'!M432,"")</f>
        <v/>
      </c>
      <c r="N428" s="8" t="str">
        <f>IF('Список ОО'!N432&lt;&gt;"",'Список ОО'!N432,"")</f>
        <v/>
      </c>
      <c r="O428" s="8" t="str">
        <f>IF('Список ОО'!O432&lt;&gt;"",'Список ОО'!O432,"")</f>
        <v/>
      </c>
    </row>
    <row r="429" spans="1:15">
      <c r="A429" s="8">
        <f>'Список ОО'!A433*'Список ОО'!V433</f>
        <v>0</v>
      </c>
      <c r="B429" s="8" t="str">
        <f>IF('Список ОО'!V433&gt;0,'Список ОО'!B433,"")</f>
        <v/>
      </c>
      <c r="C429" s="8" t="str">
        <f>IF('Список ОО'!C433&lt;&gt;"",'Список ОО'!C433,"")</f>
        <v/>
      </c>
      <c r="D429" s="8" t="str">
        <f>IF('Список ОО'!D433&lt;&gt;"",'Список ОО'!D433,"")</f>
        <v/>
      </c>
      <c r="E429" s="8" t="str">
        <f>IF('Список ОО'!E433&lt;&gt;"",'Список ОО'!E433,"")</f>
        <v/>
      </c>
      <c r="F429" s="8" t="str">
        <f>IF('Список ОО'!F433&lt;&gt;"",'Список ОО'!F433,"")</f>
        <v/>
      </c>
      <c r="G429" s="8" t="str">
        <f>IF('Список ОО'!G433&lt;&gt;"",'Список ОО'!G433,"")</f>
        <v/>
      </c>
      <c r="H429" s="8" t="str">
        <f>IF('Список ОО'!H433&lt;&gt;"",'Список ОО'!H433,"")</f>
        <v/>
      </c>
      <c r="I429" s="8" t="str">
        <f>IF('Список ОО'!I433&lt;&gt;"",'Список ОО'!I433,"")</f>
        <v/>
      </c>
      <c r="J429" s="8" t="str">
        <f>IF('Список ОО'!J433&lt;&gt;"",'Список ОО'!J433,"")</f>
        <v/>
      </c>
      <c r="K429" s="10" t="str">
        <f>IF('Список ОО'!K433&lt;&gt;"",'Список ОО'!K433,"")</f>
        <v/>
      </c>
      <c r="L429" s="8" t="str">
        <f>IF('Список ОО'!L433&lt;&gt;"",'Список ОО'!L433,"")</f>
        <v/>
      </c>
      <c r="M429" s="8" t="str">
        <f>IF('Список ОО'!M433&lt;&gt;"",'Список ОО'!M433,"")</f>
        <v/>
      </c>
      <c r="N429" s="8" t="str">
        <f>IF('Список ОО'!N433&lt;&gt;"",'Список ОО'!N433,"")</f>
        <v/>
      </c>
      <c r="O429" s="8" t="str">
        <f>IF('Список ОО'!O433&lt;&gt;"",'Список ОО'!O433,"")</f>
        <v/>
      </c>
    </row>
    <row r="430" spans="1:15">
      <c r="A430" s="8">
        <f>'Список ОО'!A434*'Список ОО'!V434</f>
        <v>0</v>
      </c>
      <c r="B430" s="8" t="str">
        <f>IF('Список ОО'!V434&gt;0,'Список ОО'!B434,"")</f>
        <v/>
      </c>
      <c r="C430" s="8" t="str">
        <f>IF('Список ОО'!C434&lt;&gt;"",'Список ОО'!C434,"")</f>
        <v/>
      </c>
      <c r="D430" s="8" t="str">
        <f>IF('Список ОО'!D434&lt;&gt;"",'Список ОО'!D434,"")</f>
        <v/>
      </c>
      <c r="E430" s="8" t="str">
        <f>IF('Список ОО'!E434&lt;&gt;"",'Список ОО'!E434,"")</f>
        <v/>
      </c>
      <c r="F430" s="8" t="str">
        <f>IF('Список ОО'!F434&lt;&gt;"",'Список ОО'!F434,"")</f>
        <v/>
      </c>
      <c r="G430" s="8" t="str">
        <f>IF('Список ОО'!G434&lt;&gt;"",'Список ОО'!G434,"")</f>
        <v/>
      </c>
      <c r="H430" s="8" t="str">
        <f>IF('Список ОО'!H434&lt;&gt;"",'Список ОО'!H434,"")</f>
        <v/>
      </c>
      <c r="I430" s="8" t="str">
        <f>IF('Список ОО'!I434&lt;&gt;"",'Список ОО'!I434,"")</f>
        <v/>
      </c>
      <c r="J430" s="8" t="str">
        <f>IF('Список ОО'!J434&lt;&gt;"",'Список ОО'!J434,"")</f>
        <v/>
      </c>
      <c r="K430" s="10" t="str">
        <f>IF('Список ОО'!K434&lt;&gt;"",'Список ОО'!K434,"")</f>
        <v/>
      </c>
      <c r="L430" s="8" t="str">
        <f>IF('Список ОО'!L434&lt;&gt;"",'Список ОО'!L434,"")</f>
        <v/>
      </c>
      <c r="M430" s="8" t="str">
        <f>IF('Список ОО'!M434&lt;&gt;"",'Список ОО'!M434,"")</f>
        <v/>
      </c>
      <c r="N430" s="8" t="str">
        <f>IF('Список ОО'!N434&lt;&gt;"",'Список ОО'!N434,"")</f>
        <v/>
      </c>
      <c r="O430" s="8" t="str">
        <f>IF('Список ОО'!O434&lt;&gt;"",'Список ОО'!O434,"")</f>
        <v/>
      </c>
    </row>
    <row r="431" spans="1:15">
      <c r="A431" s="8">
        <f>'Список ОО'!A435*'Список ОО'!V435</f>
        <v>0</v>
      </c>
      <c r="B431" s="8" t="str">
        <f>IF('Список ОО'!V435&gt;0,'Список ОО'!B435,"")</f>
        <v/>
      </c>
      <c r="C431" s="8" t="str">
        <f>IF('Список ОО'!C435&lt;&gt;"",'Список ОО'!C435,"")</f>
        <v/>
      </c>
      <c r="D431" s="8" t="str">
        <f>IF('Список ОО'!D435&lt;&gt;"",'Список ОО'!D435,"")</f>
        <v/>
      </c>
      <c r="E431" s="8" t="str">
        <f>IF('Список ОО'!E435&lt;&gt;"",'Список ОО'!E435,"")</f>
        <v/>
      </c>
      <c r="F431" s="8" t="str">
        <f>IF('Список ОО'!F435&lt;&gt;"",'Список ОО'!F435,"")</f>
        <v/>
      </c>
      <c r="G431" s="8" t="str">
        <f>IF('Список ОО'!G435&lt;&gt;"",'Список ОО'!G435,"")</f>
        <v/>
      </c>
      <c r="H431" s="8" t="str">
        <f>IF('Список ОО'!H435&lt;&gt;"",'Список ОО'!H435,"")</f>
        <v/>
      </c>
      <c r="I431" s="8" t="str">
        <f>IF('Список ОО'!I435&lt;&gt;"",'Список ОО'!I435,"")</f>
        <v/>
      </c>
      <c r="J431" s="8" t="str">
        <f>IF('Список ОО'!J435&lt;&gt;"",'Список ОО'!J435,"")</f>
        <v/>
      </c>
      <c r="K431" s="10" t="str">
        <f>IF('Список ОО'!K435&lt;&gt;"",'Список ОО'!K435,"")</f>
        <v/>
      </c>
      <c r="L431" s="8" t="str">
        <f>IF('Список ОО'!L435&lt;&gt;"",'Список ОО'!L435,"")</f>
        <v/>
      </c>
      <c r="M431" s="8" t="str">
        <f>IF('Список ОО'!M435&lt;&gt;"",'Список ОО'!M435,"")</f>
        <v/>
      </c>
      <c r="N431" s="8" t="str">
        <f>IF('Список ОО'!N435&lt;&gt;"",'Список ОО'!N435,"")</f>
        <v/>
      </c>
      <c r="O431" s="8" t="str">
        <f>IF('Список ОО'!O435&lt;&gt;"",'Список ОО'!O435,"")</f>
        <v/>
      </c>
    </row>
    <row r="432" spans="1:15">
      <c r="A432" s="8">
        <f>'Список ОО'!A436*'Список ОО'!V436</f>
        <v>0</v>
      </c>
      <c r="B432" s="8" t="str">
        <f>IF('Список ОО'!V436&gt;0,'Список ОО'!B436,"")</f>
        <v/>
      </c>
      <c r="C432" s="8" t="str">
        <f>IF('Список ОО'!C436&lt;&gt;"",'Список ОО'!C436,"")</f>
        <v/>
      </c>
      <c r="D432" s="8" t="str">
        <f>IF('Список ОО'!D436&lt;&gt;"",'Список ОО'!D436,"")</f>
        <v/>
      </c>
      <c r="E432" s="8" t="str">
        <f>IF('Список ОО'!E436&lt;&gt;"",'Список ОО'!E436,"")</f>
        <v/>
      </c>
      <c r="F432" s="8" t="str">
        <f>IF('Список ОО'!F436&lt;&gt;"",'Список ОО'!F436,"")</f>
        <v/>
      </c>
      <c r="G432" s="8" t="str">
        <f>IF('Список ОО'!G436&lt;&gt;"",'Список ОО'!G436,"")</f>
        <v/>
      </c>
      <c r="H432" s="8" t="str">
        <f>IF('Список ОО'!H436&lt;&gt;"",'Список ОО'!H436,"")</f>
        <v/>
      </c>
      <c r="I432" s="8" t="str">
        <f>IF('Список ОО'!I436&lt;&gt;"",'Список ОО'!I436,"")</f>
        <v/>
      </c>
      <c r="J432" s="8" t="str">
        <f>IF('Список ОО'!J436&lt;&gt;"",'Список ОО'!J436,"")</f>
        <v/>
      </c>
      <c r="K432" s="10" t="str">
        <f>IF('Список ОО'!K436&lt;&gt;"",'Список ОО'!K436,"")</f>
        <v/>
      </c>
      <c r="L432" s="8" t="str">
        <f>IF('Список ОО'!L436&lt;&gt;"",'Список ОО'!L436,"")</f>
        <v/>
      </c>
      <c r="M432" s="8" t="str">
        <f>IF('Список ОО'!M436&lt;&gt;"",'Список ОО'!M436,"")</f>
        <v/>
      </c>
      <c r="N432" s="8" t="str">
        <f>IF('Список ОО'!N436&lt;&gt;"",'Список ОО'!N436,"")</f>
        <v/>
      </c>
      <c r="O432" s="8" t="str">
        <f>IF('Список ОО'!O436&lt;&gt;"",'Список ОО'!O436,"")</f>
        <v/>
      </c>
    </row>
    <row r="433" spans="1:15">
      <c r="A433" s="8">
        <f>'Список ОО'!A437*'Список ОО'!V437</f>
        <v>0</v>
      </c>
      <c r="B433" s="8" t="str">
        <f>IF('Список ОО'!V437&gt;0,'Список ОО'!B437,"")</f>
        <v/>
      </c>
      <c r="C433" s="8" t="str">
        <f>IF('Список ОО'!C437&lt;&gt;"",'Список ОО'!C437,"")</f>
        <v/>
      </c>
      <c r="D433" s="8" t="str">
        <f>IF('Список ОО'!D437&lt;&gt;"",'Список ОО'!D437,"")</f>
        <v/>
      </c>
      <c r="E433" s="8" t="str">
        <f>IF('Список ОО'!E437&lt;&gt;"",'Список ОО'!E437,"")</f>
        <v/>
      </c>
      <c r="F433" s="8" t="str">
        <f>IF('Список ОО'!F437&lt;&gt;"",'Список ОО'!F437,"")</f>
        <v/>
      </c>
      <c r="G433" s="8" t="str">
        <f>IF('Список ОО'!G437&lt;&gt;"",'Список ОО'!G437,"")</f>
        <v/>
      </c>
      <c r="H433" s="8" t="str">
        <f>IF('Список ОО'!H437&lt;&gt;"",'Список ОО'!H437,"")</f>
        <v/>
      </c>
      <c r="I433" s="8" t="str">
        <f>IF('Список ОО'!I437&lt;&gt;"",'Список ОО'!I437,"")</f>
        <v/>
      </c>
      <c r="J433" s="8" t="str">
        <f>IF('Список ОО'!J437&lt;&gt;"",'Список ОО'!J437,"")</f>
        <v/>
      </c>
      <c r="K433" s="10" t="str">
        <f>IF('Список ОО'!K437&lt;&gt;"",'Список ОО'!K437,"")</f>
        <v/>
      </c>
      <c r="L433" s="8" t="str">
        <f>IF('Список ОО'!L437&lt;&gt;"",'Список ОО'!L437,"")</f>
        <v/>
      </c>
      <c r="M433" s="8" t="str">
        <f>IF('Список ОО'!M437&lt;&gt;"",'Список ОО'!M437,"")</f>
        <v/>
      </c>
      <c r="N433" s="8" t="str">
        <f>IF('Список ОО'!N437&lt;&gt;"",'Список ОО'!N437,"")</f>
        <v/>
      </c>
      <c r="O433" s="8" t="str">
        <f>IF('Список ОО'!O437&lt;&gt;"",'Список ОО'!O437,"")</f>
        <v/>
      </c>
    </row>
    <row r="434" spans="1:15">
      <c r="A434" s="8">
        <f>'Список ОО'!A438*'Список ОО'!V438</f>
        <v>0</v>
      </c>
      <c r="B434" s="8" t="str">
        <f>IF('Список ОО'!V438&gt;0,'Список ОО'!B438,"")</f>
        <v/>
      </c>
      <c r="C434" s="8" t="str">
        <f>IF('Список ОО'!C438&lt;&gt;"",'Список ОО'!C438,"")</f>
        <v/>
      </c>
      <c r="D434" s="8" t="str">
        <f>IF('Список ОО'!D438&lt;&gt;"",'Список ОО'!D438,"")</f>
        <v/>
      </c>
      <c r="E434" s="8" t="str">
        <f>IF('Список ОО'!E438&lt;&gt;"",'Список ОО'!E438,"")</f>
        <v/>
      </c>
      <c r="F434" s="8" t="str">
        <f>IF('Список ОО'!F438&lt;&gt;"",'Список ОО'!F438,"")</f>
        <v/>
      </c>
      <c r="G434" s="8" t="str">
        <f>IF('Список ОО'!G438&lt;&gt;"",'Список ОО'!G438,"")</f>
        <v/>
      </c>
      <c r="H434" s="8" t="str">
        <f>IF('Список ОО'!H438&lt;&gt;"",'Список ОО'!H438,"")</f>
        <v/>
      </c>
      <c r="I434" s="8" t="str">
        <f>IF('Список ОО'!I438&lt;&gt;"",'Список ОО'!I438,"")</f>
        <v/>
      </c>
      <c r="J434" s="8" t="str">
        <f>IF('Список ОО'!J438&lt;&gt;"",'Список ОО'!J438,"")</f>
        <v/>
      </c>
      <c r="K434" s="10" t="str">
        <f>IF('Список ОО'!K438&lt;&gt;"",'Список ОО'!K438,"")</f>
        <v/>
      </c>
      <c r="L434" s="8" t="str">
        <f>IF('Список ОО'!L438&lt;&gt;"",'Список ОО'!L438,"")</f>
        <v/>
      </c>
      <c r="M434" s="8" t="str">
        <f>IF('Список ОО'!M438&lt;&gt;"",'Список ОО'!M438,"")</f>
        <v/>
      </c>
      <c r="N434" s="8" t="str">
        <f>IF('Список ОО'!N438&lt;&gt;"",'Список ОО'!N438,"")</f>
        <v/>
      </c>
      <c r="O434" s="8" t="str">
        <f>IF('Список ОО'!O438&lt;&gt;"",'Список ОО'!O438,"")</f>
        <v/>
      </c>
    </row>
    <row r="435" spans="1:15">
      <c r="A435" s="8">
        <f>'Список ОО'!A439*'Список ОО'!V439</f>
        <v>0</v>
      </c>
      <c r="B435" s="8" t="str">
        <f>IF('Список ОО'!V439&gt;0,'Список ОО'!B439,"")</f>
        <v/>
      </c>
      <c r="C435" s="8" t="str">
        <f>IF('Список ОО'!C439&lt;&gt;"",'Список ОО'!C439,"")</f>
        <v/>
      </c>
      <c r="D435" s="8" t="str">
        <f>IF('Список ОО'!D439&lt;&gt;"",'Список ОО'!D439,"")</f>
        <v/>
      </c>
      <c r="E435" s="8" t="str">
        <f>IF('Список ОО'!E439&lt;&gt;"",'Список ОО'!E439,"")</f>
        <v/>
      </c>
      <c r="F435" s="8" t="str">
        <f>IF('Список ОО'!F439&lt;&gt;"",'Список ОО'!F439,"")</f>
        <v/>
      </c>
      <c r="G435" s="8" t="str">
        <f>IF('Список ОО'!G439&lt;&gt;"",'Список ОО'!G439,"")</f>
        <v/>
      </c>
      <c r="H435" s="8" t="str">
        <f>IF('Список ОО'!H439&lt;&gt;"",'Список ОО'!H439,"")</f>
        <v/>
      </c>
      <c r="I435" s="8" t="str">
        <f>IF('Список ОО'!I439&lt;&gt;"",'Список ОО'!I439,"")</f>
        <v/>
      </c>
      <c r="J435" s="8" t="str">
        <f>IF('Список ОО'!J439&lt;&gt;"",'Список ОО'!J439,"")</f>
        <v/>
      </c>
      <c r="K435" s="10" t="str">
        <f>IF('Список ОО'!K439&lt;&gt;"",'Список ОО'!K439,"")</f>
        <v/>
      </c>
      <c r="L435" s="8" t="str">
        <f>IF('Список ОО'!L439&lt;&gt;"",'Список ОО'!L439,"")</f>
        <v/>
      </c>
      <c r="M435" s="8" t="str">
        <f>IF('Список ОО'!M439&lt;&gt;"",'Список ОО'!M439,"")</f>
        <v/>
      </c>
      <c r="N435" s="8" t="str">
        <f>IF('Список ОО'!N439&lt;&gt;"",'Список ОО'!N439,"")</f>
        <v/>
      </c>
      <c r="O435" s="8" t="str">
        <f>IF('Список ОО'!O439&lt;&gt;"",'Список ОО'!O439,"")</f>
        <v/>
      </c>
    </row>
    <row r="436" spans="1:15">
      <c r="A436" s="8">
        <f>'Список ОО'!A440*'Список ОО'!V440</f>
        <v>0</v>
      </c>
      <c r="B436" s="8" t="str">
        <f>IF('Список ОО'!V440&gt;0,'Список ОО'!B440,"")</f>
        <v/>
      </c>
      <c r="C436" s="8" t="str">
        <f>IF('Список ОО'!C440&lt;&gt;"",'Список ОО'!C440,"")</f>
        <v/>
      </c>
      <c r="D436" s="8" t="str">
        <f>IF('Список ОО'!D440&lt;&gt;"",'Список ОО'!D440,"")</f>
        <v/>
      </c>
      <c r="E436" s="8" t="str">
        <f>IF('Список ОО'!E440&lt;&gt;"",'Список ОО'!E440,"")</f>
        <v/>
      </c>
      <c r="F436" s="8" t="str">
        <f>IF('Список ОО'!F440&lt;&gt;"",'Список ОО'!F440,"")</f>
        <v/>
      </c>
      <c r="G436" s="8" t="str">
        <f>IF('Список ОО'!G440&lt;&gt;"",'Список ОО'!G440,"")</f>
        <v/>
      </c>
      <c r="H436" s="8" t="str">
        <f>IF('Список ОО'!H440&lt;&gt;"",'Список ОО'!H440,"")</f>
        <v/>
      </c>
      <c r="I436" s="8" t="str">
        <f>IF('Список ОО'!I440&lt;&gt;"",'Список ОО'!I440,"")</f>
        <v/>
      </c>
      <c r="J436" s="8" t="str">
        <f>IF('Список ОО'!J440&lt;&gt;"",'Список ОО'!J440,"")</f>
        <v/>
      </c>
      <c r="K436" s="10" t="str">
        <f>IF('Список ОО'!K440&lt;&gt;"",'Список ОО'!K440,"")</f>
        <v/>
      </c>
      <c r="L436" s="8" t="str">
        <f>IF('Список ОО'!L440&lt;&gt;"",'Список ОО'!L440,"")</f>
        <v/>
      </c>
      <c r="M436" s="8" t="str">
        <f>IF('Список ОО'!M440&lt;&gt;"",'Список ОО'!M440,"")</f>
        <v/>
      </c>
      <c r="N436" s="8" t="str">
        <f>IF('Список ОО'!N440&lt;&gt;"",'Список ОО'!N440,"")</f>
        <v/>
      </c>
      <c r="O436" s="8" t="str">
        <f>IF('Список ОО'!O440&lt;&gt;"",'Список ОО'!O440,"")</f>
        <v/>
      </c>
    </row>
    <row r="437" spans="1:15">
      <c r="A437" s="8">
        <f>'Список ОО'!A441*'Список ОО'!V441</f>
        <v>0</v>
      </c>
      <c r="B437" s="8" t="str">
        <f>IF('Список ОО'!V441&gt;0,'Список ОО'!B441,"")</f>
        <v/>
      </c>
      <c r="C437" s="8" t="str">
        <f>IF('Список ОО'!C441&lt;&gt;"",'Список ОО'!C441,"")</f>
        <v/>
      </c>
      <c r="D437" s="8" t="str">
        <f>IF('Список ОО'!D441&lt;&gt;"",'Список ОО'!D441,"")</f>
        <v/>
      </c>
      <c r="E437" s="8" t="str">
        <f>IF('Список ОО'!E441&lt;&gt;"",'Список ОО'!E441,"")</f>
        <v/>
      </c>
      <c r="F437" s="8" t="str">
        <f>IF('Список ОО'!F441&lt;&gt;"",'Список ОО'!F441,"")</f>
        <v/>
      </c>
      <c r="G437" s="8" t="str">
        <f>IF('Список ОО'!G441&lt;&gt;"",'Список ОО'!G441,"")</f>
        <v/>
      </c>
      <c r="H437" s="8" t="str">
        <f>IF('Список ОО'!H441&lt;&gt;"",'Список ОО'!H441,"")</f>
        <v/>
      </c>
      <c r="I437" s="8" t="str">
        <f>IF('Список ОО'!I441&lt;&gt;"",'Список ОО'!I441,"")</f>
        <v/>
      </c>
      <c r="J437" s="8" t="str">
        <f>IF('Список ОО'!J441&lt;&gt;"",'Список ОО'!J441,"")</f>
        <v/>
      </c>
      <c r="K437" s="10" t="str">
        <f>IF('Список ОО'!K441&lt;&gt;"",'Список ОО'!K441,"")</f>
        <v/>
      </c>
      <c r="L437" s="8" t="str">
        <f>IF('Список ОО'!L441&lt;&gt;"",'Список ОО'!L441,"")</f>
        <v/>
      </c>
      <c r="M437" s="8" t="str">
        <f>IF('Список ОО'!M441&lt;&gt;"",'Список ОО'!M441,"")</f>
        <v/>
      </c>
      <c r="N437" s="8" t="str">
        <f>IF('Список ОО'!N441&lt;&gt;"",'Список ОО'!N441,"")</f>
        <v/>
      </c>
      <c r="O437" s="8" t="str">
        <f>IF('Список ОО'!O441&lt;&gt;"",'Список ОО'!O441,"")</f>
        <v/>
      </c>
    </row>
    <row r="438" spans="1:15">
      <c r="A438" s="8">
        <f>'Список ОО'!A442*'Список ОО'!V442</f>
        <v>0</v>
      </c>
      <c r="B438" s="8" t="str">
        <f>IF('Список ОО'!V442&gt;0,'Список ОО'!B442,"")</f>
        <v/>
      </c>
      <c r="C438" s="8" t="str">
        <f>IF('Список ОО'!C442&lt;&gt;"",'Список ОО'!C442,"")</f>
        <v/>
      </c>
      <c r="D438" s="8" t="str">
        <f>IF('Список ОО'!D442&lt;&gt;"",'Список ОО'!D442,"")</f>
        <v/>
      </c>
      <c r="E438" s="8" t="str">
        <f>IF('Список ОО'!E442&lt;&gt;"",'Список ОО'!E442,"")</f>
        <v/>
      </c>
      <c r="F438" s="8" t="str">
        <f>IF('Список ОО'!F442&lt;&gt;"",'Список ОО'!F442,"")</f>
        <v/>
      </c>
      <c r="G438" s="8" t="str">
        <f>IF('Список ОО'!G442&lt;&gt;"",'Список ОО'!G442,"")</f>
        <v/>
      </c>
      <c r="H438" s="8" t="str">
        <f>IF('Список ОО'!H442&lt;&gt;"",'Список ОО'!H442,"")</f>
        <v/>
      </c>
      <c r="I438" s="8" t="str">
        <f>IF('Список ОО'!I442&lt;&gt;"",'Список ОО'!I442,"")</f>
        <v/>
      </c>
      <c r="J438" s="8" t="str">
        <f>IF('Список ОО'!J442&lt;&gt;"",'Список ОО'!J442,"")</f>
        <v/>
      </c>
      <c r="K438" s="10" t="str">
        <f>IF('Список ОО'!K442&lt;&gt;"",'Список ОО'!K442,"")</f>
        <v/>
      </c>
      <c r="L438" s="8" t="str">
        <f>IF('Список ОО'!L442&lt;&gt;"",'Список ОО'!L442,"")</f>
        <v/>
      </c>
      <c r="M438" s="8" t="str">
        <f>IF('Список ОО'!M442&lt;&gt;"",'Список ОО'!M442,"")</f>
        <v/>
      </c>
      <c r="N438" s="8" t="str">
        <f>IF('Список ОО'!N442&lt;&gt;"",'Список ОО'!N442,"")</f>
        <v/>
      </c>
      <c r="O438" s="8" t="str">
        <f>IF('Список ОО'!O442&lt;&gt;"",'Список ОО'!O442,"")</f>
        <v/>
      </c>
    </row>
    <row r="439" spans="1:15">
      <c r="A439" s="8">
        <f>'Список ОО'!A443*'Список ОО'!V443</f>
        <v>0</v>
      </c>
      <c r="B439" s="8" t="str">
        <f>IF('Список ОО'!V443&gt;0,'Список ОО'!B443,"")</f>
        <v/>
      </c>
      <c r="C439" s="8" t="str">
        <f>IF('Список ОО'!C443&lt;&gt;"",'Список ОО'!C443,"")</f>
        <v/>
      </c>
      <c r="D439" s="8" t="str">
        <f>IF('Список ОО'!D443&lt;&gt;"",'Список ОО'!D443,"")</f>
        <v/>
      </c>
      <c r="E439" s="8" t="str">
        <f>IF('Список ОО'!E443&lt;&gt;"",'Список ОО'!E443,"")</f>
        <v/>
      </c>
      <c r="F439" s="8" t="str">
        <f>IF('Список ОО'!F443&lt;&gt;"",'Список ОО'!F443,"")</f>
        <v/>
      </c>
      <c r="G439" s="8" t="str">
        <f>IF('Список ОО'!G443&lt;&gt;"",'Список ОО'!G443,"")</f>
        <v/>
      </c>
      <c r="H439" s="8" t="str">
        <f>IF('Список ОО'!H443&lt;&gt;"",'Список ОО'!H443,"")</f>
        <v/>
      </c>
      <c r="I439" s="8" t="str">
        <f>IF('Список ОО'!I443&lt;&gt;"",'Список ОО'!I443,"")</f>
        <v/>
      </c>
      <c r="J439" s="8" t="str">
        <f>IF('Список ОО'!J443&lt;&gt;"",'Список ОО'!J443,"")</f>
        <v/>
      </c>
      <c r="K439" s="10" t="str">
        <f>IF('Список ОО'!K443&lt;&gt;"",'Список ОО'!K443,"")</f>
        <v/>
      </c>
      <c r="L439" s="8" t="str">
        <f>IF('Список ОО'!L443&lt;&gt;"",'Список ОО'!L443,"")</f>
        <v/>
      </c>
      <c r="M439" s="8" t="str">
        <f>IF('Список ОО'!M443&lt;&gt;"",'Список ОО'!M443,"")</f>
        <v/>
      </c>
      <c r="N439" s="8" t="str">
        <f>IF('Список ОО'!N443&lt;&gt;"",'Список ОО'!N443,"")</f>
        <v/>
      </c>
      <c r="O439" s="8" t="str">
        <f>IF('Список ОО'!O443&lt;&gt;"",'Список ОО'!O443,"")</f>
        <v/>
      </c>
    </row>
    <row r="440" spans="1:15">
      <c r="A440" s="8">
        <f>'Список ОО'!A444*'Список ОО'!V444</f>
        <v>0</v>
      </c>
      <c r="B440" s="8" t="str">
        <f>IF('Список ОО'!V444&gt;0,'Список ОО'!B444,"")</f>
        <v/>
      </c>
      <c r="C440" s="8" t="str">
        <f>IF('Список ОО'!C444&lt;&gt;"",'Список ОО'!C444,"")</f>
        <v/>
      </c>
      <c r="D440" s="8" t="str">
        <f>IF('Список ОО'!D444&lt;&gt;"",'Список ОО'!D444,"")</f>
        <v/>
      </c>
      <c r="E440" s="8" t="str">
        <f>IF('Список ОО'!E444&lt;&gt;"",'Список ОО'!E444,"")</f>
        <v/>
      </c>
      <c r="F440" s="8" t="str">
        <f>IF('Список ОО'!F444&lt;&gt;"",'Список ОО'!F444,"")</f>
        <v/>
      </c>
      <c r="G440" s="8" t="str">
        <f>IF('Список ОО'!G444&lt;&gt;"",'Список ОО'!G444,"")</f>
        <v/>
      </c>
      <c r="H440" s="8" t="str">
        <f>IF('Список ОО'!H444&lt;&gt;"",'Список ОО'!H444,"")</f>
        <v/>
      </c>
      <c r="I440" s="8" t="str">
        <f>IF('Список ОО'!I444&lt;&gt;"",'Список ОО'!I444,"")</f>
        <v/>
      </c>
      <c r="J440" s="8" t="str">
        <f>IF('Список ОО'!J444&lt;&gt;"",'Список ОО'!J444,"")</f>
        <v/>
      </c>
      <c r="K440" s="10" t="str">
        <f>IF('Список ОО'!K444&lt;&gt;"",'Список ОО'!K444,"")</f>
        <v/>
      </c>
      <c r="L440" s="8" t="str">
        <f>IF('Список ОО'!L444&lt;&gt;"",'Список ОО'!L444,"")</f>
        <v/>
      </c>
      <c r="M440" s="8" t="str">
        <f>IF('Список ОО'!M444&lt;&gt;"",'Список ОО'!M444,"")</f>
        <v/>
      </c>
      <c r="N440" s="8" t="str">
        <f>IF('Список ОО'!N444&lt;&gt;"",'Список ОО'!N444,"")</f>
        <v/>
      </c>
      <c r="O440" s="8" t="str">
        <f>IF('Список ОО'!O444&lt;&gt;"",'Список ОО'!O444,"")</f>
        <v/>
      </c>
    </row>
    <row r="441" spans="1:15">
      <c r="A441" s="8">
        <f>'Список ОО'!A445*'Список ОО'!V445</f>
        <v>0</v>
      </c>
      <c r="B441" s="8" t="str">
        <f>IF('Список ОО'!V445&gt;0,'Список ОО'!B445,"")</f>
        <v/>
      </c>
      <c r="C441" s="8" t="str">
        <f>IF('Список ОО'!C445&lt;&gt;"",'Список ОО'!C445,"")</f>
        <v/>
      </c>
      <c r="D441" s="8" t="str">
        <f>IF('Список ОО'!D445&lt;&gt;"",'Список ОО'!D445,"")</f>
        <v/>
      </c>
      <c r="E441" s="8" t="str">
        <f>IF('Список ОО'!E445&lt;&gt;"",'Список ОО'!E445,"")</f>
        <v/>
      </c>
      <c r="F441" s="8" t="str">
        <f>IF('Список ОО'!F445&lt;&gt;"",'Список ОО'!F445,"")</f>
        <v/>
      </c>
      <c r="G441" s="8" t="str">
        <f>IF('Список ОО'!G445&lt;&gt;"",'Список ОО'!G445,"")</f>
        <v/>
      </c>
      <c r="H441" s="8" t="str">
        <f>IF('Список ОО'!H445&lt;&gt;"",'Список ОО'!H445,"")</f>
        <v/>
      </c>
      <c r="I441" s="8" t="str">
        <f>IF('Список ОО'!I445&lt;&gt;"",'Список ОО'!I445,"")</f>
        <v/>
      </c>
      <c r="J441" s="8" t="str">
        <f>IF('Список ОО'!J445&lt;&gt;"",'Список ОО'!J445,"")</f>
        <v/>
      </c>
      <c r="K441" s="10" t="str">
        <f>IF('Список ОО'!K445&lt;&gt;"",'Список ОО'!K445,"")</f>
        <v/>
      </c>
      <c r="L441" s="8" t="str">
        <f>IF('Список ОО'!L445&lt;&gt;"",'Список ОО'!L445,"")</f>
        <v/>
      </c>
      <c r="M441" s="8" t="str">
        <f>IF('Список ОО'!M445&lt;&gt;"",'Список ОО'!M445,"")</f>
        <v/>
      </c>
      <c r="N441" s="8" t="str">
        <f>IF('Список ОО'!N445&lt;&gt;"",'Список ОО'!N445,"")</f>
        <v/>
      </c>
      <c r="O441" s="8" t="str">
        <f>IF('Список ОО'!O445&lt;&gt;"",'Список ОО'!O445,"")</f>
        <v/>
      </c>
    </row>
    <row r="442" spans="1:15">
      <c r="A442" s="8">
        <f>'Список ОО'!A446*'Список ОО'!V446</f>
        <v>0</v>
      </c>
      <c r="B442" s="8" t="str">
        <f>IF('Список ОО'!V446&gt;0,'Список ОО'!B446,"")</f>
        <v/>
      </c>
      <c r="C442" s="8" t="str">
        <f>IF('Список ОО'!C446&lt;&gt;"",'Список ОО'!C446,"")</f>
        <v/>
      </c>
      <c r="D442" s="8" t="str">
        <f>IF('Список ОО'!D446&lt;&gt;"",'Список ОО'!D446,"")</f>
        <v/>
      </c>
      <c r="E442" s="8" t="str">
        <f>IF('Список ОО'!E446&lt;&gt;"",'Список ОО'!E446,"")</f>
        <v/>
      </c>
      <c r="F442" s="8" t="str">
        <f>IF('Список ОО'!F446&lt;&gt;"",'Список ОО'!F446,"")</f>
        <v/>
      </c>
      <c r="G442" s="8" t="str">
        <f>IF('Список ОО'!G446&lt;&gt;"",'Список ОО'!G446,"")</f>
        <v/>
      </c>
      <c r="H442" s="8" t="str">
        <f>IF('Список ОО'!H446&lt;&gt;"",'Список ОО'!H446,"")</f>
        <v/>
      </c>
      <c r="I442" s="8" t="str">
        <f>IF('Список ОО'!I446&lt;&gt;"",'Список ОО'!I446,"")</f>
        <v/>
      </c>
      <c r="J442" s="8" t="str">
        <f>IF('Список ОО'!J446&lt;&gt;"",'Список ОО'!J446,"")</f>
        <v/>
      </c>
      <c r="K442" s="10" t="str">
        <f>IF('Список ОО'!K446&lt;&gt;"",'Список ОО'!K446,"")</f>
        <v/>
      </c>
      <c r="L442" s="8" t="str">
        <f>IF('Список ОО'!L446&lt;&gt;"",'Список ОО'!L446,"")</f>
        <v/>
      </c>
      <c r="M442" s="8" t="str">
        <f>IF('Список ОО'!M446&lt;&gt;"",'Список ОО'!M446,"")</f>
        <v/>
      </c>
      <c r="N442" s="8" t="str">
        <f>IF('Список ОО'!N446&lt;&gt;"",'Список ОО'!N446,"")</f>
        <v/>
      </c>
      <c r="O442" s="8" t="str">
        <f>IF('Список ОО'!O446&lt;&gt;"",'Список ОО'!O446,"")</f>
        <v/>
      </c>
    </row>
    <row r="443" spans="1:15">
      <c r="A443" s="8">
        <f>'Список ОО'!A447*'Список ОО'!V447</f>
        <v>0</v>
      </c>
      <c r="B443" s="8" t="str">
        <f>IF('Список ОО'!V447&gt;0,'Список ОО'!B447,"")</f>
        <v/>
      </c>
      <c r="C443" s="8" t="str">
        <f>IF('Список ОО'!C447&lt;&gt;"",'Список ОО'!C447,"")</f>
        <v/>
      </c>
      <c r="D443" s="8" t="str">
        <f>IF('Список ОО'!D447&lt;&gt;"",'Список ОО'!D447,"")</f>
        <v/>
      </c>
      <c r="E443" s="8" t="str">
        <f>IF('Список ОО'!E447&lt;&gt;"",'Список ОО'!E447,"")</f>
        <v/>
      </c>
      <c r="F443" s="8" t="str">
        <f>IF('Список ОО'!F447&lt;&gt;"",'Список ОО'!F447,"")</f>
        <v/>
      </c>
      <c r="G443" s="8" t="str">
        <f>IF('Список ОО'!G447&lt;&gt;"",'Список ОО'!G447,"")</f>
        <v/>
      </c>
      <c r="H443" s="8" t="str">
        <f>IF('Список ОО'!H447&lt;&gt;"",'Список ОО'!H447,"")</f>
        <v/>
      </c>
      <c r="I443" s="8" t="str">
        <f>IF('Список ОО'!I447&lt;&gt;"",'Список ОО'!I447,"")</f>
        <v/>
      </c>
      <c r="J443" s="8" t="str">
        <f>IF('Список ОО'!J447&lt;&gt;"",'Список ОО'!J447,"")</f>
        <v/>
      </c>
      <c r="K443" s="10" t="str">
        <f>IF('Список ОО'!K447&lt;&gt;"",'Список ОО'!K447,"")</f>
        <v/>
      </c>
      <c r="L443" s="8" t="str">
        <f>IF('Список ОО'!L447&lt;&gt;"",'Список ОО'!L447,"")</f>
        <v/>
      </c>
      <c r="M443" s="8" t="str">
        <f>IF('Список ОО'!M447&lt;&gt;"",'Список ОО'!M447,"")</f>
        <v/>
      </c>
      <c r="N443" s="8" t="str">
        <f>IF('Список ОО'!N447&lt;&gt;"",'Список ОО'!N447,"")</f>
        <v/>
      </c>
      <c r="O443" s="8" t="str">
        <f>IF('Список ОО'!O447&lt;&gt;"",'Список ОО'!O447,"")</f>
        <v/>
      </c>
    </row>
    <row r="444" spans="1:15">
      <c r="A444" s="8">
        <f>'Список ОО'!A448*'Список ОО'!V448</f>
        <v>0</v>
      </c>
      <c r="B444" s="8" t="str">
        <f>IF('Список ОО'!V448&gt;0,'Список ОО'!B448,"")</f>
        <v/>
      </c>
      <c r="C444" s="8" t="str">
        <f>IF('Список ОО'!C448&lt;&gt;"",'Список ОО'!C448,"")</f>
        <v/>
      </c>
      <c r="D444" s="8" t="str">
        <f>IF('Список ОО'!D448&lt;&gt;"",'Список ОО'!D448,"")</f>
        <v/>
      </c>
      <c r="E444" s="8" t="str">
        <f>IF('Список ОО'!E448&lt;&gt;"",'Список ОО'!E448,"")</f>
        <v/>
      </c>
      <c r="F444" s="8" t="str">
        <f>IF('Список ОО'!F448&lt;&gt;"",'Список ОО'!F448,"")</f>
        <v/>
      </c>
      <c r="G444" s="8" t="str">
        <f>IF('Список ОО'!G448&lt;&gt;"",'Список ОО'!G448,"")</f>
        <v/>
      </c>
      <c r="H444" s="8" t="str">
        <f>IF('Список ОО'!H448&lt;&gt;"",'Список ОО'!H448,"")</f>
        <v/>
      </c>
      <c r="I444" s="8" t="str">
        <f>IF('Список ОО'!I448&lt;&gt;"",'Список ОО'!I448,"")</f>
        <v/>
      </c>
      <c r="J444" s="8" t="str">
        <f>IF('Список ОО'!J448&lt;&gt;"",'Список ОО'!J448,"")</f>
        <v/>
      </c>
      <c r="K444" s="10" t="str">
        <f>IF('Список ОО'!K448&lt;&gt;"",'Список ОО'!K448,"")</f>
        <v/>
      </c>
      <c r="L444" s="8" t="str">
        <f>IF('Список ОО'!L448&lt;&gt;"",'Список ОО'!L448,"")</f>
        <v/>
      </c>
      <c r="M444" s="8" t="str">
        <f>IF('Список ОО'!M448&lt;&gt;"",'Список ОО'!M448,"")</f>
        <v/>
      </c>
      <c r="N444" s="8" t="str">
        <f>IF('Список ОО'!N448&lt;&gt;"",'Список ОО'!N448,"")</f>
        <v/>
      </c>
      <c r="O444" s="8" t="str">
        <f>IF('Список ОО'!O448&lt;&gt;"",'Список ОО'!O448,"")</f>
        <v/>
      </c>
    </row>
    <row r="445" spans="1:15">
      <c r="A445" s="8">
        <f>'Список ОО'!A449*'Список ОО'!V449</f>
        <v>0</v>
      </c>
      <c r="B445" s="8" t="str">
        <f>IF('Список ОО'!V449&gt;0,'Список ОО'!B449,"")</f>
        <v/>
      </c>
      <c r="C445" s="8" t="str">
        <f>IF('Список ОО'!C449&lt;&gt;"",'Список ОО'!C449,"")</f>
        <v/>
      </c>
      <c r="D445" s="8" t="str">
        <f>IF('Список ОО'!D449&lt;&gt;"",'Список ОО'!D449,"")</f>
        <v/>
      </c>
      <c r="E445" s="8" t="str">
        <f>IF('Список ОО'!E449&lt;&gt;"",'Список ОО'!E449,"")</f>
        <v/>
      </c>
      <c r="F445" s="8" t="str">
        <f>IF('Список ОО'!F449&lt;&gt;"",'Список ОО'!F449,"")</f>
        <v/>
      </c>
      <c r="G445" s="8" t="str">
        <f>IF('Список ОО'!G449&lt;&gt;"",'Список ОО'!G449,"")</f>
        <v/>
      </c>
      <c r="H445" s="8" t="str">
        <f>IF('Список ОО'!H449&lt;&gt;"",'Список ОО'!H449,"")</f>
        <v/>
      </c>
      <c r="I445" s="8" t="str">
        <f>IF('Список ОО'!I449&lt;&gt;"",'Список ОО'!I449,"")</f>
        <v/>
      </c>
      <c r="J445" s="8" t="str">
        <f>IF('Список ОО'!J449&lt;&gt;"",'Список ОО'!J449,"")</f>
        <v/>
      </c>
      <c r="K445" s="10" t="str">
        <f>IF('Список ОО'!K449&lt;&gt;"",'Список ОО'!K449,"")</f>
        <v/>
      </c>
      <c r="L445" s="8" t="str">
        <f>IF('Список ОО'!L449&lt;&gt;"",'Список ОО'!L449,"")</f>
        <v/>
      </c>
      <c r="M445" s="8" t="str">
        <f>IF('Список ОО'!M449&lt;&gt;"",'Список ОО'!M449,"")</f>
        <v/>
      </c>
      <c r="N445" s="8" t="str">
        <f>IF('Список ОО'!N449&lt;&gt;"",'Список ОО'!N449,"")</f>
        <v/>
      </c>
      <c r="O445" s="8" t="str">
        <f>IF('Список ОО'!O449&lt;&gt;"",'Список ОО'!O449,"")</f>
        <v/>
      </c>
    </row>
    <row r="446" spans="1:15">
      <c r="A446" s="8">
        <f>'Список ОО'!A450*'Список ОО'!V450</f>
        <v>0</v>
      </c>
      <c r="B446" s="8" t="str">
        <f>IF('Список ОО'!V450&gt;0,'Список ОО'!B450,"")</f>
        <v/>
      </c>
      <c r="C446" s="8" t="str">
        <f>IF('Список ОО'!C450&lt;&gt;"",'Список ОО'!C450,"")</f>
        <v/>
      </c>
      <c r="D446" s="8" t="str">
        <f>IF('Список ОО'!D450&lt;&gt;"",'Список ОО'!D450,"")</f>
        <v/>
      </c>
      <c r="E446" s="8" t="str">
        <f>IF('Список ОО'!E450&lt;&gt;"",'Список ОО'!E450,"")</f>
        <v/>
      </c>
      <c r="F446" s="8" t="str">
        <f>IF('Список ОО'!F450&lt;&gt;"",'Список ОО'!F450,"")</f>
        <v/>
      </c>
      <c r="G446" s="8" t="str">
        <f>IF('Список ОО'!G450&lt;&gt;"",'Список ОО'!G450,"")</f>
        <v/>
      </c>
      <c r="H446" s="8" t="str">
        <f>IF('Список ОО'!H450&lt;&gt;"",'Список ОО'!H450,"")</f>
        <v/>
      </c>
      <c r="I446" s="8" t="str">
        <f>IF('Список ОО'!I450&lt;&gt;"",'Список ОО'!I450,"")</f>
        <v/>
      </c>
      <c r="J446" s="8" t="str">
        <f>IF('Список ОО'!J450&lt;&gt;"",'Список ОО'!J450,"")</f>
        <v/>
      </c>
      <c r="K446" s="10" t="str">
        <f>IF('Список ОО'!K450&lt;&gt;"",'Список ОО'!K450,"")</f>
        <v/>
      </c>
      <c r="L446" s="8" t="str">
        <f>IF('Список ОО'!L450&lt;&gt;"",'Список ОО'!L450,"")</f>
        <v/>
      </c>
      <c r="M446" s="8" t="str">
        <f>IF('Список ОО'!M450&lt;&gt;"",'Список ОО'!M450,"")</f>
        <v/>
      </c>
      <c r="N446" s="8" t="str">
        <f>IF('Список ОО'!N450&lt;&gt;"",'Список ОО'!N450,"")</f>
        <v/>
      </c>
      <c r="O446" s="8" t="str">
        <f>IF('Список ОО'!O450&lt;&gt;"",'Список ОО'!O450,"")</f>
        <v/>
      </c>
    </row>
    <row r="447" spans="1:15">
      <c r="A447" s="8">
        <f>'Список ОО'!A451*'Список ОО'!V451</f>
        <v>0</v>
      </c>
      <c r="B447" s="8" t="str">
        <f>IF('Список ОО'!V451&gt;0,'Список ОО'!B451,"")</f>
        <v/>
      </c>
      <c r="C447" s="8" t="str">
        <f>IF('Список ОО'!C451&lt;&gt;"",'Список ОО'!C451,"")</f>
        <v/>
      </c>
      <c r="D447" s="8" t="str">
        <f>IF('Список ОО'!D451&lt;&gt;"",'Список ОО'!D451,"")</f>
        <v/>
      </c>
      <c r="E447" s="8" t="str">
        <f>IF('Список ОО'!E451&lt;&gt;"",'Список ОО'!E451,"")</f>
        <v/>
      </c>
      <c r="F447" s="8" t="str">
        <f>IF('Список ОО'!F451&lt;&gt;"",'Список ОО'!F451,"")</f>
        <v/>
      </c>
      <c r="G447" s="8" t="str">
        <f>IF('Список ОО'!G451&lt;&gt;"",'Список ОО'!G451,"")</f>
        <v/>
      </c>
      <c r="H447" s="8" t="str">
        <f>IF('Список ОО'!H451&lt;&gt;"",'Список ОО'!H451,"")</f>
        <v/>
      </c>
      <c r="I447" s="8" t="str">
        <f>IF('Список ОО'!I451&lt;&gt;"",'Список ОО'!I451,"")</f>
        <v/>
      </c>
      <c r="J447" s="8" t="str">
        <f>IF('Список ОО'!J451&lt;&gt;"",'Список ОО'!J451,"")</f>
        <v/>
      </c>
      <c r="K447" s="10" t="str">
        <f>IF('Список ОО'!K451&lt;&gt;"",'Список ОО'!K451,"")</f>
        <v/>
      </c>
      <c r="L447" s="8" t="str">
        <f>IF('Список ОО'!L451&lt;&gt;"",'Список ОО'!L451,"")</f>
        <v/>
      </c>
      <c r="M447" s="8" t="str">
        <f>IF('Список ОО'!M451&lt;&gt;"",'Список ОО'!M451,"")</f>
        <v/>
      </c>
      <c r="N447" s="8" t="str">
        <f>IF('Список ОО'!N451&lt;&gt;"",'Список ОО'!N451,"")</f>
        <v/>
      </c>
      <c r="O447" s="8" t="str">
        <f>IF('Список ОО'!O451&lt;&gt;"",'Список ОО'!O451,"")</f>
        <v/>
      </c>
    </row>
    <row r="448" spans="1:15">
      <c r="A448" s="8">
        <f>'Список ОО'!A452*'Список ОО'!V452</f>
        <v>0</v>
      </c>
      <c r="B448" s="8" t="str">
        <f>IF('Список ОО'!V452&gt;0,'Список ОО'!B452,"")</f>
        <v/>
      </c>
      <c r="C448" s="8" t="str">
        <f>IF('Список ОО'!C452&lt;&gt;"",'Список ОО'!C452,"")</f>
        <v/>
      </c>
      <c r="D448" s="8" t="str">
        <f>IF('Список ОО'!D452&lt;&gt;"",'Список ОО'!D452,"")</f>
        <v/>
      </c>
      <c r="E448" s="8" t="str">
        <f>IF('Список ОО'!E452&lt;&gt;"",'Список ОО'!E452,"")</f>
        <v/>
      </c>
      <c r="F448" s="8" t="str">
        <f>IF('Список ОО'!F452&lt;&gt;"",'Список ОО'!F452,"")</f>
        <v/>
      </c>
      <c r="G448" s="8" t="str">
        <f>IF('Список ОО'!G452&lt;&gt;"",'Список ОО'!G452,"")</f>
        <v/>
      </c>
      <c r="H448" s="8" t="str">
        <f>IF('Список ОО'!H452&lt;&gt;"",'Список ОО'!H452,"")</f>
        <v/>
      </c>
      <c r="I448" s="8" t="str">
        <f>IF('Список ОО'!I452&lt;&gt;"",'Список ОО'!I452,"")</f>
        <v/>
      </c>
      <c r="J448" s="8" t="str">
        <f>IF('Список ОО'!J452&lt;&gt;"",'Список ОО'!J452,"")</f>
        <v/>
      </c>
      <c r="K448" s="10" t="str">
        <f>IF('Список ОО'!K452&lt;&gt;"",'Список ОО'!K452,"")</f>
        <v/>
      </c>
      <c r="L448" s="8" t="str">
        <f>IF('Список ОО'!L452&lt;&gt;"",'Список ОО'!L452,"")</f>
        <v/>
      </c>
      <c r="M448" s="8" t="str">
        <f>IF('Список ОО'!M452&lt;&gt;"",'Список ОО'!M452,"")</f>
        <v/>
      </c>
      <c r="N448" s="8" t="str">
        <f>IF('Список ОО'!N452&lt;&gt;"",'Список ОО'!N452,"")</f>
        <v/>
      </c>
      <c r="O448" s="8" t="str">
        <f>IF('Список ОО'!O452&lt;&gt;"",'Список ОО'!O452,"")</f>
        <v/>
      </c>
    </row>
    <row r="449" spans="1:15">
      <c r="A449" s="8">
        <f>'Список ОО'!A453*'Список ОО'!V453</f>
        <v>0</v>
      </c>
      <c r="B449" s="8" t="str">
        <f>IF('Список ОО'!V453&gt;0,'Список ОО'!B453,"")</f>
        <v/>
      </c>
      <c r="C449" s="8" t="str">
        <f>IF('Список ОО'!C453&lt;&gt;"",'Список ОО'!C453,"")</f>
        <v/>
      </c>
      <c r="D449" s="8" t="str">
        <f>IF('Список ОО'!D453&lt;&gt;"",'Список ОО'!D453,"")</f>
        <v/>
      </c>
      <c r="E449" s="8" t="str">
        <f>IF('Список ОО'!E453&lt;&gt;"",'Список ОО'!E453,"")</f>
        <v/>
      </c>
      <c r="F449" s="8" t="str">
        <f>IF('Список ОО'!F453&lt;&gt;"",'Список ОО'!F453,"")</f>
        <v/>
      </c>
      <c r="G449" s="8" t="str">
        <f>IF('Список ОО'!G453&lt;&gt;"",'Список ОО'!G453,"")</f>
        <v/>
      </c>
      <c r="H449" s="8" t="str">
        <f>IF('Список ОО'!H453&lt;&gt;"",'Список ОО'!H453,"")</f>
        <v/>
      </c>
      <c r="I449" s="8" t="str">
        <f>IF('Список ОО'!I453&lt;&gt;"",'Список ОО'!I453,"")</f>
        <v/>
      </c>
      <c r="J449" s="8" t="str">
        <f>IF('Список ОО'!J453&lt;&gt;"",'Список ОО'!J453,"")</f>
        <v/>
      </c>
      <c r="K449" s="10" t="str">
        <f>IF('Список ОО'!K453&lt;&gt;"",'Список ОО'!K453,"")</f>
        <v/>
      </c>
      <c r="L449" s="8" t="str">
        <f>IF('Список ОО'!L453&lt;&gt;"",'Список ОО'!L453,"")</f>
        <v/>
      </c>
      <c r="M449" s="8" t="str">
        <f>IF('Список ОО'!M453&lt;&gt;"",'Список ОО'!M453,"")</f>
        <v/>
      </c>
      <c r="N449" s="8" t="str">
        <f>IF('Список ОО'!N453&lt;&gt;"",'Список ОО'!N453,"")</f>
        <v/>
      </c>
      <c r="O449" s="8" t="str">
        <f>IF('Список ОО'!O453&lt;&gt;"",'Список ОО'!O453,"")</f>
        <v/>
      </c>
    </row>
    <row r="450" spans="1:15">
      <c r="A450" s="8">
        <f>'Список ОО'!A454*'Список ОО'!V454</f>
        <v>0</v>
      </c>
      <c r="B450" s="8" t="str">
        <f>IF('Список ОО'!V454&gt;0,'Список ОО'!B454,"")</f>
        <v/>
      </c>
      <c r="C450" s="8" t="str">
        <f>IF('Список ОО'!C454&lt;&gt;"",'Список ОО'!C454,"")</f>
        <v/>
      </c>
      <c r="D450" s="8" t="str">
        <f>IF('Список ОО'!D454&lt;&gt;"",'Список ОО'!D454,"")</f>
        <v/>
      </c>
      <c r="E450" s="8" t="str">
        <f>IF('Список ОО'!E454&lt;&gt;"",'Список ОО'!E454,"")</f>
        <v/>
      </c>
      <c r="F450" s="8" t="str">
        <f>IF('Список ОО'!F454&lt;&gt;"",'Список ОО'!F454,"")</f>
        <v/>
      </c>
      <c r="G450" s="8" t="str">
        <f>IF('Список ОО'!G454&lt;&gt;"",'Список ОО'!G454,"")</f>
        <v/>
      </c>
      <c r="H450" s="8" t="str">
        <f>IF('Список ОО'!H454&lt;&gt;"",'Список ОО'!H454,"")</f>
        <v/>
      </c>
      <c r="I450" s="8" t="str">
        <f>IF('Список ОО'!I454&lt;&gt;"",'Список ОО'!I454,"")</f>
        <v/>
      </c>
      <c r="J450" s="8" t="str">
        <f>IF('Список ОО'!J454&lt;&gt;"",'Список ОО'!J454,"")</f>
        <v/>
      </c>
      <c r="K450" s="10" t="str">
        <f>IF('Список ОО'!K454&lt;&gt;"",'Список ОО'!K454,"")</f>
        <v/>
      </c>
      <c r="L450" s="8" t="str">
        <f>IF('Список ОО'!L454&lt;&gt;"",'Список ОО'!L454,"")</f>
        <v/>
      </c>
      <c r="M450" s="8" t="str">
        <f>IF('Список ОО'!M454&lt;&gt;"",'Список ОО'!M454,"")</f>
        <v/>
      </c>
      <c r="N450" s="8" t="str">
        <f>IF('Список ОО'!N454&lt;&gt;"",'Список ОО'!N454,"")</f>
        <v/>
      </c>
      <c r="O450" s="8" t="str">
        <f>IF('Список ОО'!O454&lt;&gt;"",'Список ОО'!O454,"")</f>
        <v/>
      </c>
    </row>
    <row r="451" spans="1:15">
      <c r="A451" s="8">
        <f>'Список ОО'!A455*'Список ОО'!V455</f>
        <v>0</v>
      </c>
      <c r="B451" s="8" t="str">
        <f>IF('Список ОО'!V455&gt;0,'Список ОО'!B455,"")</f>
        <v/>
      </c>
      <c r="C451" s="8" t="str">
        <f>IF('Список ОО'!C455&lt;&gt;"",'Список ОО'!C455,"")</f>
        <v/>
      </c>
      <c r="D451" s="8" t="str">
        <f>IF('Список ОО'!D455&lt;&gt;"",'Список ОО'!D455,"")</f>
        <v/>
      </c>
      <c r="E451" s="8" t="str">
        <f>IF('Список ОО'!E455&lt;&gt;"",'Список ОО'!E455,"")</f>
        <v/>
      </c>
      <c r="F451" s="8" t="str">
        <f>IF('Список ОО'!F455&lt;&gt;"",'Список ОО'!F455,"")</f>
        <v/>
      </c>
      <c r="G451" s="8" t="str">
        <f>IF('Список ОО'!G455&lt;&gt;"",'Список ОО'!G455,"")</f>
        <v/>
      </c>
      <c r="H451" s="8" t="str">
        <f>IF('Список ОО'!H455&lt;&gt;"",'Список ОО'!H455,"")</f>
        <v/>
      </c>
      <c r="I451" s="8" t="str">
        <f>IF('Список ОО'!I455&lt;&gt;"",'Список ОО'!I455,"")</f>
        <v/>
      </c>
      <c r="J451" s="8" t="str">
        <f>IF('Список ОО'!J455&lt;&gt;"",'Список ОО'!J455,"")</f>
        <v/>
      </c>
      <c r="K451" s="10" t="str">
        <f>IF('Список ОО'!K455&lt;&gt;"",'Список ОО'!K455,"")</f>
        <v/>
      </c>
      <c r="L451" s="8" t="str">
        <f>IF('Список ОО'!L455&lt;&gt;"",'Список ОО'!L455,"")</f>
        <v/>
      </c>
      <c r="M451" s="8" t="str">
        <f>IF('Список ОО'!M455&lt;&gt;"",'Список ОО'!M455,"")</f>
        <v/>
      </c>
      <c r="N451" s="8" t="str">
        <f>IF('Список ОО'!N455&lt;&gt;"",'Список ОО'!N455,"")</f>
        <v/>
      </c>
      <c r="O451" s="8" t="str">
        <f>IF('Список ОО'!O455&lt;&gt;"",'Список ОО'!O455,"")</f>
        <v/>
      </c>
    </row>
    <row r="452" spans="1:15">
      <c r="A452" s="8">
        <f>'Список ОО'!A456*'Список ОО'!V456</f>
        <v>0</v>
      </c>
      <c r="B452" s="8" t="str">
        <f>IF('Список ОО'!V456&gt;0,'Список ОО'!B456,"")</f>
        <v/>
      </c>
      <c r="C452" s="8" t="str">
        <f>IF('Список ОО'!C456&lt;&gt;"",'Список ОО'!C456,"")</f>
        <v/>
      </c>
      <c r="D452" s="8" t="str">
        <f>IF('Список ОО'!D456&lt;&gt;"",'Список ОО'!D456,"")</f>
        <v/>
      </c>
      <c r="E452" s="8" t="str">
        <f>IF('Список ОО'!E456&lt;&gt;"",'Список ОО'!E456,"")</f>
        <v/>
      </c>
      <c r="F452" s="8" t="str">
        <f>IF('Список ОО'!F456&lt;&gt;"",'Список ОО'!F456,"")</f>
        <v/>
      </c>
      <c r="G452" s="8" t="str">
        <f>IF('Список ОО'!G456&lt;&gt;"",'Список ОО'!G456,"")</f>
        <v/>
      </c>
      <c r="H452" s="8" t="str">
        <f>IF('Список ОО'!H456&lt;&gt;"",'Список ОО'!H456,"")</f>
        <v/>
      </c>
      <c r="I452" s="8" t="str">
        <f>IF('Список ОО'!I456&lt;&gt;"",'Список ОО'!I456,"")</f>
        <v/>
      </c>
      <c r="J452" s="8" t="str">
        <f>IF('Список ОО'!J456&lt;&gt;"",'Список ОО'!J456,"")</f>
        <v/>
      </c>
      <c r="K452" s="10" t="str">
        <f>IF('Список ОО'!K456&lt;&gt;"",'Список ОО'!K456,"")</f>
        <v/>
      </c>
      <c r="L452" s="8" t="str">
        <f>IF('Список ОО'!L456&lt;&gt;"",'Список ОО'!L456,"")</f>
        <v/>
      </c>
      <c r="M452" s="8" t="str">
        <f>IF('Список ОО'!M456&lt;&gt;"",'Список ОО'!M456,"")</f>
        <v/>
      </c>
      <c r="N452" s="8" t="str">
        <f>IF('Список ОО'!N456&lt;&gt;"",'Список ОО'!N456,"")</f>
        <v/>
      </c>
      <c r="O452" s="8" t="str">
        <f>IF('Список ОО'!O456&lt;&gt;"",'Список ОО'!O456,"")</f>
        <v/>
      </c>
    </row>
    <row r="453" spans="1:15">
      <c r="A453" s="8">
        <f>'Список ОО'!A457*'Список ОО'!V457</f>
        <v>0</v>
      </c>
      <c r="B453" s="8" t="str">
        <f>IF('Список ОО'!V457&gt;0,'Список ОО'!B457,"")</f>
        <v/>
      </c>
      <c r="C453" s="8" t="str">
        <f>IF('Список ОО'!C457&lt;&gt;"",'Список ОО'!C457,"")</f>
        <v/>
      </c>
      <c r="D453" s="8" t="str">
        <f>IF('Список ОО'!D457&lt;&gt;"",'Список ОО'!D457,"")</f>
        <v/>
      </c>
      <c r="E453" s="8" t="str">
        <f>IF('Список ОО'!E457&lt;&gt;"",'Список ОО'!E457,"")</f>
        <v/>
      </c>
      <c r="F453" s="8" t="str">
        <f>IF('Список ОО'!F457&lt;&gt;"",'Список ОО'!F457,"")</f>
        <v/>
      </c>
      <c r="G453" s="8" t="str">
        <f>IF('Список ОО'!G457&lt;&gt;"",'Список ОО'!G457,"")</f>
        <v/>
      </c>
      <c r="H453" s="8" t="str">
        <f>IF('Список ОО'!H457&lt;&gt;"",'Список ОО'!H457,"")</f>
        <v/>
      </c>
      <c r="I453" s="8" t="str">
        <f>IF('Список ОО'!I457&lt;&gt;"",'Список ОО'!I457,"")</f>
        <v/>
      </c>
      <c r="J453" s="8" t="str">
        <f>IF('Список ОО'!J457&lt;&gt;"",'Список ОО'!J457,"")</f>
        <v/>
      </c>
      <c r="K453" s="10" t="str">
        <f>IF('Список ОО'!K457&lt;&gt;"",'Список ОО'!K457,"")</f>
        <v/>
      </c>
      <c r="L453" s="8" t="str">
        <f>IF('Список ОО'!L457&lt;&gt;"",'Список ОО'!L457,"")</f>
        <v/>
      </c>
      <c r="M453" s="8" t="str">
        <f>IF('Список ОО'!M457&lt;&gt;"",'Список ОО'!M457,"")</f>
        <v/>
      </c>
      <c r="N453" s="8" t="str">
        <f>IF('Список ОО'!N457&lt;&gt;"",'Список ОО'!N457,"")</f>
        <v/>
      </c>
      <c r="O453" s="8" t="str">
        <f>IF('Список ОО'!O457&lt;&gt;"",'Список ОО'!O457,"")</f>
        <v/>
      </c>
    </row>
    <row r="454" spans="1:15">
      <c r="A454" s="8">
        <f>'Список ОО'!A458*'Список ОО'!V458</f>
        <v>0</v>
      </c>
      <c r="B454" s="8" t="str">
        <f>IF('Список ОО'!V458&gt;0,'Список ОО'!B458,"")</f>
        <v/>
      </c>
      <c r="C454" s="8" t="str">
        <f>IF('Список ОО'!C458&lt;&gt;"",'Список ОО'!C458,"")</f>
        <v/>
      </c>
      <c r="D454" s="8" t="str">
        <f>IF('Список ОО'!D458&lt;&gt;"",'Список ОО'!D458,"")</f>
        <v/>
      </c>
      <c r="E454" s="8" t="str">
        <f>IF('Список ОО'!E458&lt;&gt;"",'Список ОО'!E458,"")</f>
        <v/>
      </c>
      <c r="F454" s="8" t="str">
        <f>IF('Список ОО'!F458&lt;&gt;"",'Список ОО'!F458,"")</f>
        <v/>
      </c>
      <c r="G454" s="8" t="str">
        <f>IF('Список ОО'!G458&lt;&gt;"",'Список ОО'!G458,"")</f>
        <v/>
      </c>
      <c r="H454" s="8" t="str">
        <f>IF('Список ОО'!H458&lt;&gt;"",'Список ОО'!H458,"")</f>
        <v/>
      </c>
      <c r="I454" s="8" t="str">
        <f>IF('Список ОО'!I458&lt;&gt;"",'Список ОО'!I458,"")</f>
        <v/>
      </c>
      <c r="J454" s="8" t="str">
        <f>IF('Список ОО'!J458&lt;&gt;"",'Список ОО'!J458,"")</f>
        <v/>
      </c>
      <c r="K454" s="10" t="str">
        <f>IF('Список ОО'!K458&lt;&gt;"",'Список ОО'!K458,"")</f>
        <v/>
      </c>
      <c r="L454" s="8" t="str">
        <f>IF('Список ОО'!L458&lt;&gt;"",'Список ОО'!L458,"")</f>
        <v/>
      </c>
      <c r="M454" s="8" t="str">
        <f>IF('Список ОО'!M458&lt;&gt;"",'Список ОО'!M458,"")</f>
        <v/>
      </c>
      <c r="N454" s="8" t="str">
        <f>IF('Список ОО'!N458&lt;&gt;"",'Список ОО'!N458,"")</f>
        <v/>
      </c>
      <c r="O454" s="8" t="str">
        <f>IF('Список ОО'!O458&lt;&gt;"",'Список ОО'!O458,"")</f>
        <v/>
      </c>
    </row>
    <row r="455" spans="1:15">
      <c r="A455" s="8">
        <f>'Список ОО'!A459*'Список ОО'!V459</f>
        <v>0</v>
      </c>
      <c r="B455" s="8" t="str">
        <f>IF('Список ОО'!V459&gt;0,'Список ОО'!B459,"")</f>
        <v/>
      </c>
      <c r="C455" s="8" t="str">
        <f>IF('Список ОО'!C459&lt;&gt;"",'Список ОО'!C459,"")</f>
        <v/>
      </c>
      <c r="D455" s="8" t="str">
        <f>IF('Список ОО'!D459&lt;&gt;"",'Список ОО'!D459,"")</f>
        <v/>
      </c>
      <c r="E455" s="8" t="str">
        <f>IF('Список ОО'!E459&lt;&gt;"",'Список ОО'!E459,"")</f>
        <v/>
      </c>
      <c r="F455" s="8" t="str">
        <f>IF('Список ОО'!F459&lt;&gt;"",'Список ОО'!F459,"")</f>
        <v/>
      </c>
      <c r="G455" s="8" t="str">
        <f>IF('Список ОО'!G459&lt;&gt;"",'Список ОО'!G459,"")</f>
        <v/>
      </c>
      <c r="H455" s="8" t="str">
        <f>IF('Список ОО'!H459&lt;&gt;"",'Список ОО'!H459,"")</f>
        <v/>
      </c>
      <c r="I455" s="8" t="str">
        <f>IF('Список ОО'!I459&lt;&gt;"",'Список ОО'!I459,"")</f>
        <v/>
      </c>
      <c r="J455" s="8" t="str">
        <f>IF('Список ОО'!J459&lt;&gt;"",'Список ОО'!J459,"")</f>
        <v/>
      </c>
      <c r="K455" s="10" t="str">
        <f>IF('Список ОО'!K459&lt;&gt;"",'Список ОО'!K459,"")</f>
        <v/>
      </c>
      <c r="L455" s="8" t="str">
        <f>IF('Список ОО'!L459&lt;&gt;"",'Список ОО'!L459,"")</f>
        <v/>
      </c>
      <c r="M455" s="8" t="str">
        <f>IF('Список ОО'!M459&lt;&gt;"",'Список ОО'!M459,"")</f>
        <v/>
      </c>
      <c r="N455" s="8" t="str">
        <f>IF('Список ОО'!N459&lt;&gt;"",'Список ОО'!N459,"")</f>
        <v/>
      </c>
      <c r="O455" s="8" t="str">
        <f>IF('Список ОО'!O459&lt;&gt;"",'Список ОО'!O459,"")</f>
        <v/>
      </c>
    </row>
    <row r="456" spans="1:15">
      <c r="A456" s="8">
        <f>'Список ОО'!A460*'Список ОО'!V460</f>
        <v>0</v>
      </c>
      <c r="B456" s="8" t="str">
        <f>IF('Список ОО'!V460&gt;0,'Список ОО'!B460,"")</f>
        <v/>
      </c>
      <c r="C456" s="8" t="str">
        <f>IF('Список ОО'!C460&lt;&gt;"",'Список ОО'!C460,"")</f>
        <v/>
      </c>
      <c r="D456" s="8" t="str">
        <f>IF('Список ОО'!D460&lt;&gt;"",'Список ОО'!D460,"")</f>
        <v/>
      </c>
      <c r="E456" s="8" t="str">
        <f>IF('Список ОО'!E460&lt;&gt;"",'Список ОО'!E460,"")</f>
        <v/>
      </c>
      <c r="F456" s="8" t="str">
        <f>IF('Список ОО'!F460&lt;&gt;"",'Список ОО'!F460,"")</f>
        <v/>
      </c>
      <c r="G456" s="8" t="str">
        <f>IF('Список ОО'!G460&lt;&gt;"",'Список ОО'!G460,"")</f>
        <v/>
      </c>
      <c r="H456" s="8" t="str">
        <f>IF('Список ОО'!H460&lt;&gt;"",'Список ОО'!H460,"")</f>
        <v/>
      </c>
      <c r="I456" s="8" t="str">
        <f>IF('Список ОО'!I460&lt;&gt;"",'Список ОО'!I460,"")</f>
        <v/>
      </c>
      <c r="J456" s="8" t="str">
        <f>IF('Список ОО'!J460&lt;&gt;"",'Список ОО'!J460,"")</f>
        <v/>
      </c>
      <c r="K456" s="10" t="str">
        <f>IF('Список ОО'!K460&lt;&gt;"",'Список ОО'!K460,"")</f>
        <v/>
      </c>
      <c r="L456" s="8" t="str">
        <f>IF('Список ОО'!L460&lt;&gt;"",'Список ОО'!L460,"")</f>
        <v/>
      </c>
      <c r="M456" s="8" t="str">
        <f>IF('Список ОО'!M460&lt;&gt;"",'Список ОО'!M460,"")</f>
        <v/>
      </c>
      <c r="N456" s="8" t="str">
        <f>IF('Список ОО'!N460&lt;&gt;"",'Список ОО'!N460,"")</f>
        <v/>
      </c>
      <c r="O456" s="8" t="str">
        <f>IF('Список ОО'!O460&lt;&gt;"",'Список ОО'!O460,"")</f>
        <v/>
      </c>
    </row>
    <row r="457" spans="1:15">
      <c r="A457" s="8">
        <f>'Список ОО'!A461*'Список ОО'!V461</f>
        <v>0</v>
      </c>
      <c r="B457" s="8" t="str">
        <f>IF('Список ОО'!V461&gt;0,'Список ОО'!B461,"")</f>
        <v/>
      </c>
      <c r="C457" s="8" t="str">
        <f>IF('Список ОО'!C461&lt;&gt;"",'Список ОО'!C461,"")</f>
        <v/>
      </c>
      <c r="D457" s="8" t="str">
        <f>IF('Список ОО'!D461&lt;&gt;"",'Список ОО'!D461,"")</f>
        <v/>
      </c>
      <c r="E457" s="8" t="str">
        <f>IF('Список ОО'!E461&lt;&gt;"",'Список ОО'!E461,"")</f>
        <v/>
      </c>
      <c r="F457" s="8" t="str">
        <f>IF('Список ОО'!F461&lt;&gt;"",'Список ОО'!F461,"")</f>
        <v/>
      </c>
      <c r="G457" s="8" t="str">
        <f>IF('Список ОО'!G461&lt;&gt;"",'Список ОО'!G461,"")</f>
        <v/>
      </c>
      <c r="H457" s="8" t="str">
        <f>IF('Список ОО'!H461&lt;&gt;"",'Список ОО'!H461,"")</f>
        <v/>
      </c>
      <c r="I457" s="8" t="str">
        <f>IF('Список ОО'!I461&lt;&gt;"",'Список ОО'!I461,"")</f>
        <v/>
      </c>
      <c r="J457" s="8" t="str">
        <f>IF('Список ОО'!J461&lt;&gt;"",'Список ОО'!J461,"")</f>
        <v/>
      </c>
      <c r="K457" s="10" t="str">
        <f>IF('Список ОО'!K461&lt;&gt;"",'Список ОО'!K461,"")</f>
        <v/>
      </c>
      <c r="L457" s="8" t="str">
        <f>IF('Список ОО'!L461&lt;&gt;"",'Список ОО'!L461,"")</f>
        <v/>
      </c>
      <c r="M457" s="8" t="str">
        <f>IF('Список ОО'!M461&lt;&gt;"",'Список ОО'!M461,"")</f>
        <v/>
      </c>
      <c r="N457" s="8" t="str">
        <f>IF('Список ОО'!N461&lt;&gt;"",'Список ОО'!N461,"")</f>
        <v/>
      </c>
      <c r="O457" s="8" t="str">
        <f>IF('Список ОО'!O461&lt;&gt;"",'Список ОО'!O461,"")</f>
        <v/>
      </c>
    </row>
    <row r="458" spans="1:15">
      <c r="A458" s="8">
        <f>'Список ОО'!A462*'Список ОО'!V462</f>
        <v>0</v>
      </c>
      <c r="B458" s="8" t="str">
        <f>IF('Список ОО'!V462&gt;0,'Список ОО'!B462,"")</f>
        <v/>
      </c>
      <c r="C458" s="8" t="str">
        <f>IF('Список ОО'!C462&lt;&gt;"",'Список ОО'!C462,"")</f>
        <v/>
      </c>
      <c r="D458" s="8" t="str">
        <f>IF('Список ОО'!D462&lt;&gt;"",'Список ОО'!D462,"")</f>
        <v/>
      </c>
      <c r="E458" s="8" t="str">
        <f>IF('Список ОО'!E462&lt;&gt;"",'Список ОО'!E462,"")</f>
        <v/>
      </c>
      <c r="F458" s="8" t="str">
        <f>IF('Список ОО'!F462&lt;&gt;"",'Список ОО'!F462,"")</f>
        <v/>
      </c>
      <c r="G458" s="8" t="str">
        <f>IF('Список ОО'!G462&lt;&gt;"",'Список ОО'!G462,"")</f>
        <v/>
      </c>
      <c r="H458" s="8" t="str">
        <f>IF('Список ОО'!H462&lt;&gt;"",'Список ОО'!H462,"")</f>
        <v/>
      </c>
      <c r="I458" s="8" t="str">
        <f>IF('Список ОО'!I462&lt;&gt;"",'Список ОО'!I462,"")</f>
        <v/>
      </c>
      <c r="J458" s="8" t="str">
        <f>IF('Список ОО'!J462&lt;&gt;"",'Список ОО'!J462,"")</f>
        <v/>
      </c>
      <c r="K458" s="10" t="str">
        <f>IF('Список ОО'!K462&lt;&gt;"",'Список ОО'!K462,"")</f>
        <v/>
      </c>
      <c r="L458" s="8" t="str">
        <f>IF('Список ОО'!L462&lt;&gt;"",'Список ОО'!L462,"")</f>
        <v/>
      </c>
      <c r="M458" s="8" t="str">
        <f>IF('Список ОО'!M462&lt;&gt;"",'Список ОО'!M462,"")</f>
        <v/>
      </c>
      <c r="N458" s="8" t="str">
        <f>IF('Список ОО'!N462&lt;&gt;"",'Список ОО'!N462,"")</f>
        <v/>
      </c>
      <c r="O458" s="8" t="str">
        <f>IF('Список ОО'!O462&lt;&gt;"",'Список ОО'!O462,"")</f>
        <v/>
      </c>
    </row>
    <row r="459" spans="1:15">
      <c r="A459" s="8">
        <f>'Список ОО'!A463*'Список ОО'!V463</f>
        <v>0</v>
      </c>
      <c r="B459" s="8" t="str">
        <f>IF('Список ОО'!V463&gt;0,'Список ОО'!B463,"")</f>
        <v/>
      </c>
      <c r="C459" s="8" t="str">
        <f>IF('Список ОО'!C463&lt;&gt;"",'Список ОО'!C463,"")</f>
        <v/>
      </c>
      <c r="D459" s="8" t="str">
        <f>IF('Список ОО'!D463&lt;&gt;"",'Список ОО'!D463,"")</f>
        <v/>
      </c>
      <c r="E459" s="8" t="str">
        <f>IF('Список ОО'!E463&lt;&gt;"",'Список ОО'!E463,"")</f>
        <v/>
      </c>
      <c r="F459" s="8" t="str">
        <f>IF('Список ОО'!F463&lt;&gt;"",'Список ОО'!F463,"")</f>
        <v/>
      </c>
      <c r="G459" s="8" t="str">
        <f>IF('Список ОО'!G463&lt;&gt;"",'Список ОО'!G463,"")</f>
        <v/>
      </c>
      <c r="H459" s="8" t="str">
        <f>IF('Список ОО'!H463&lt;&gt;"",'Список ОО'!H463,"")</f>
        <v/>
      </c>
      <c r="I459" s="8" t="str">
        <f>IF('Список ОО'!I463&lt;&gt;"",'Список ОО'!I463,"")</f>
        <v/>
      </c>
      <c r="J459" s="8" t="str">
        <f>IF('Список ОО'!J463&lt;&gt;"",'Список ОО'!J463,"")</f>
        <v/>
      </c>
      <c r="K459" s="10" t="str">
        <f>IF('Список ОО'!K463&lt;&gt;"",'Список ОО'!K463,"")</f>
        <v/>
      </c>
      <c r="L459" s="8" t="str">
        <f>IF('Список ОО'!L463&lt;&gt;"",'Список ОО'!L463,"")</f>
        <v/>
      </c>
      <c r="M459" s="8" t="str">
        <f>IF('Список ОО'!M463&lt;&gt;"",'Список ОО'!M463,"")</f>
        <v/>
      </c>
      <c r="N459" s="8" t="str">
        <f>IF('Список ОО'!N463&lt;&gt;"",'Список ОО'!N463,"")</f>
        <v/>
      </c>
      <c r="O459" s="8" t="str">
        <f>IF('Список ОО'!O463&lt;&gt;"",'Список ОО'!O463,"")</f>
        <v/>
      </c>
    </row>
    <row r="460" spans="1:15">
      <c r="A460" s="8">
        <f>'Список ОО'!A464*'Список ОО'!V464</f>
        <v>0</v>
      </c>
      <c r="B460" s="8" t="str">
        <f>IF('Список ОО'!V464&gt;0,'Список ОО'!B464,"")</f>
        <v/>
      </c>
      <c r="C460" s="8" t="str">
        <f>IF('Список ОО'!C464&lt;&gt;"",'Список ОО'!C464,"")</f>
        <v/>
      </c>
      <c r="D460" s="8" t="str">
        <f>IF('Список ОО'!D464&lt;&gt;"",'Список ОО'!D464,"")</f>
        <v/>
      </c>
      <c r="E460" s="8" t="str">
        <f>IF('Список ОО'!E464&lt;&gt;"",'Список ОО'!E464,"")</f>
        <v/>
      </c>
      <c r="F460" s="8" t="str">
        <f>IF('Список ОО'!F464&lt;&gt;"",'Список ОО'!F464,"")</f>
        <v/>
      </c>
      <c r="G460" s="8" t="str">
        <f>IF('Список ОО'!G464&lt;&gt;"",'Список ОО'!G464,"")</f>
        <v/>
      </c>
      <c r="H460" s="8" t="str">
        <f>IF('Список ОО'!H464&lt;&gt;"",'Список ОО'!H464,"")</f>
        <v/>
      </c>
      <c r="I460" s="8" t="str">
        <f>IF('Список ОО'!I464&lt;&gt;"",'Список ОО'!I464,"")</f>
        <v/>
      </c>
      <c r="J460" s="8" t="str">
        <f>IF('Список ОО'!J464&lt;&gt;"",'Список ОО'!J464,"")</f>
        <v/>
      </c>
      <c r="K460" s="10" t="str">
        <f>IF('Список ОО'!K464&lt;&gt;"",'Список ОО'!K464,"")</f>
        <v/>
      </c>
      <c r="L460" s="8" t="str">
        <f>IF('Список ОО'!L464&lt;&gt;"",'Список ОО'!L464,"")</f>
        <v/>
      </c>
      <c r="M460" s="8" t="str">
        <f>IF('Список ОО'!M464&lt;&gt;"",'Список ОО'!M464,"")</f>
        <v/>
      </c>
      <c r="N460" s="8" t="str">
        <f>IF('Список ОО'!N464&lt;&gt;"",'Список ОО'!N464,"")</f>
        <v/>
      </c>
      <c r="O460" s="8" t="str">
        <f>IF('Список ОО'!O464&lt;&gt;"",'Список ОО'!O464,"")</f>
        <v/>
      </c>
    </row>
    <row r="461" spans="1:15">
      <c r="A461" s="8">
        <f>'Список ОО'!A465*'Список ОО'!V465</f>
        <v>0</v>
      </c>
      <c r="B461" s="8" t="str">
        <f>IF('Список ОО'!V465&gt;0,'Список ОО'!B465,"")</f>
        <v/>
      </c>
      <c r="C461" s="8" t="str">
        <f>IF('Список ОО'!C465&lt;&gt;"",'Список ОО'!C465,"")</f>
        <v/>
      </c>
      <c r="D461" s="8" t="str">
        <f>IF('Список ОО'!D465&lt;&gt;"",'Список ОО'!D465,"")</f>
        <v/>
      </c>
      <c r="E461" s="8" t="str">
        <f>IF('Список ОО'!E465&lt;&gt;"",'Список ОО'!E465,"")</f>
        <v/>
      </c>
      <c r="F461" s="8" t="str">
        <f>IF('Список ОО'!F465&lt;&gt;"",'Список ОО'!F465,"")</f>
        <v/>
      </c>
      <c r="G461" s="8" t="str">
        <f>IF('Список ОО'!G465&lt;&gt;"",'Список ОО'!G465,"")</f>
        <v/>
      </c>
      <c r="H461" s="8" t="str">
        <f>IF('Список ОО'!H465&lt;&gt;"",'Список ОО'!H465,"")</f>
        <v/>
      </c>
      <c r="I461" s="8" t="str">
        <f>IF('Список ОО'!I465&lt;&gt;"",'Список ОО'!I465,"")</f>
        <v/>
      </c>
      <c r="J461" s="8" t="str">
        <f>IF('Список ОО'!J465&lt;&gt;"",'Список ОО'!J465,"")</f>
        <v/>
      </c>
      <c r="K461" s="10" t="str">
        <f>IF('Список ОО'!K465&lt;&gt;"",'Список ОО'!K465,"")</f>
        <v/>
      </c>
      <c r="L461" s="8" t="str">
        <f>IF('Список ОО'!L465&lt;&gt;"",'Список ОО'!L465,"")</f>
        <v/>
      </c>
      <c r="M461" s="8" t="str">
        <f>IF('Список ОО'!M465&lt;&gt;"",'Список ОО'!M465,"")</f>
        <v/>
      </c>
      <c r="N461" s="8" t="str">
        <f>IF('Список ОО'!N465&lt;&gt;"",'Список ОО'!N465,"")</f>
        <v/>
      </c>
      <c r="O461" s="8" t="str">
        <f>IF('Список ОО'!O465&lt;&gt;"",'Список ОО'!O465,"")</f>
        <v/>
      </c>
    </row>
    <row r="462" spans="1:15">
      <c r="A462" s="8">
        <f>'Список ОО'!A466*'Список ОО'!V466</f>
        <v>0</v>
      </c>
      <c r="B462" s="8" t="str">
        <f>IF('Список ОО'!V466&gt;0,'Список ОО'!B466,"")</f>
        <v/>
      </c>
      <c r="C462" s="8" t="str">
        <f>IF('Список ОО'!C466&lt;&gt;"",'Список ОО'!C466,"")</f>
        <v/>
      </c>
      <c r="D462" s="8" t="str">
        <f>IF('Список ОО'!D466&lt;&gt;"",'Список ОО'!D466,"")</f>
        <v/>
      </c>
      <c r="E462" s="8" t="str">
        <f>IF('Список ОО'!E466&lt;&gt;"",'Список ОО'!E466,"")</f>
        <v/>
      </c>
      <c r="F462" s="8" t="str">
        <f>IF('Список ОО'!F466&lt;&gt;"",'Список ОО'!F466,"")</f>
        <v/>
      </c>
      <c r="G462" s="8" t="str">
        <f>IF('Список ОО'!G466&lt;&gt;"",'Список ОО'!G466,"")</f>
        <v/>
      </c>
      <c r="H462" s="8" t="str">
        <f>IF('Список ОО'!H466&lt;&gt;"",'Список ОО'!H466,"")</f>
        <v/>
      </c>
      <c r="I462" s="8" t="str">
        <f>IF('Список ОО'!I466&lt;&gt;"",'Список ОО'!I466,"")</f>
        <v/>
      </c>
      <c r="J462" s="8" t="str">
        <f>IF('Список ОО'!J466&lt;&gt;"",'Список ОО'!J466,"")</f>
        <v/>
      </c>
      <c r="K462" s="10" t="str">
        <f>IF('Список ОО'!K466&lt;&gt;"",'Список ОО'!K466,"")</f>
        <v/>
      </c>
      <c r="L462" s="8" t="str">
        <f>IF('Список ОО'!L466&lt;&gt;"",'Список ОО'!L466,"")</f>
        <v/>
      </c>
      <c r="M462" s="8" t="str">
        <f>IF('Список ОО'!M466&lt;&gt;"",'Список ОО'!M466,"")</f>
        <v/>
      </c>
      <c r="N462" s="8" t="str">
        <f>IF('Список ОО'!N466&lt;&gt;"",'Список ОО'!N466,"")</f>
        <v/>
      </c>
      <c r="O462" s="8" t="str">
        <f>IF('Список ОО'!O466&lt;&gt;"",'Список ОО'!O466,"")</f>
        <v/>
      </c>
    </row>
    <row r="463" spans="1:15">
      <c r="A463" s="8">
        <f>'Список ОО'!A467*'Список ОО'!V467</f>
        <v>0</v>
      </c>
      <c r="B463" s="8" t="str">
        <f>IF('Список ОО'!V467&gt;0,'Список ОО'!B467,"")</f>
        <v/>
      </c>
      <c r="C463" s="8" t="str">
        <f>IF('Список ОО'!C467&lt;&gt;"",'Список ОО'!C467,"")</f>
        <v/>
      </c>
      <c r="D463" s="8" t="str">
        <f>IF('Список ОО'!D467&lt;&gt;"",'Список ОО'!D467,"")</f>
        <v/>
      </c>
      <c r="E463" s="8" t="str">
        <f>IF('Список ОО'!E467&lt;&gt;"",'Список ОО'!E467,"")</f>
        <v/>
      </c>
      <c r="F463" s="8" t="str">
        <f>IF('Список ОО'!F467&lt;&gt;"",'Список ОО'!F467,"")</f>
        <v/>
      </c>
      <c r="G463" s="8" t="str">
        <f>IF('Список ОО'!G467&lt;&gt;"",'Список ОО'!G467,"")</f>
        <v/>
      </c>
      <c r="H463" s="8" t="str">
        <f>IF('Список ОО'!H467&lt;&gt;"",'Список ОО'!H467,"")</f>
        <v/>
      </c>
      <c r="I463" s="8" t="str">
        <f>IF('Список ОО'!I467&lt;&gt;"",'Список ОО'!I467,"")</f>
        <v/>
      </c>
      <c r="J463" s="8" t="str">
        <f>IF('Список ОО'!J467&lt;&gt;"",'Список ОО'!J467,"")</f>
        <v/>
      </c>
      <c r="K463" s="10" t="str">
        <f>IF('Список ОО'!K467&lt;&gt;"",'Список ОО'!K467,"")</f>
        <v/>
      </c>
      <c r="L463" s="8" t="str">
        <f>IF('Список ОО'!L467&lt;&gt;"",'Список ОО'!L467,"")</f>
        <v/>
      </c>
      <c r="M463" s="8" t="str">
        <f>IF('Список ОО'!M467&lt;&gt;"",'Список ОО'!M467,"")</f>
        <v/>
      </c>
      <c r="N463" s="8" t="str">
        <f>IF('Список ОО'!N467&lt;&gt;"",'Список ОО'!N467,"")</f>
        <v/>
      </c>
      <c r="O463" s="8" t="str">
        <f>IF('Список ОО'!O467&lt;&gt;"",'Список ОО'!O467,"")</f>
        <v/>
      </c>
    </row>
    <row r="464" spans="1:15">
      <c r="A464" s="8">
        <f>'Список ОО'!A468*'Список ОО'!V468</f>
        <v>0</v>
      </c>
      <c r="B464" s="8" t="str">
        <f>IF('Список ОО'!V468&gt;0,'Список ОО'!B468,"")</f>
        <v/>
      </c>
      <c r="C464" s="8" t="str">
        <f>IF('Список ОО'!C468&lt;&gt;"",'Список ОО'!C468,"")</f>
        <v/>
      </c>
      <c r="D464" s="8" t="str">
        <f>IF('Список ОО'!D468&lt;&gt;"",'Список ОО'!D468,"")</f>
        <v/>
      </c>
      <c r="E464" s="8" t="str">
        <f>IF('Список ОО'!E468&lt;&gt;"",'Список ОО'!E468,"")</f>
        <v/>
      </c>
      <c r="F464" s="8" t="str">
        <f>IF('Список ОО'!F468&lt;&gt;"",'Список ОО'!F468,"")</f>
        <v/>
      </c>
      <c r="G464" s="8" t="str">
        <f>IF('Список ОО'!G468&lt;&gt;"",'Список ОО'!G468,"")</f>
        <v/>
      </c>
      <c r="H464" s="8" t="str">
        <f>IF('Список ОО'!H468&lt;&gt;"",'Список ОО'!H468,"")</f>
        <v/>
      </c>
      <c r="I464" s="8" t="str">
        <f>IF('Список ОО'!I468&lt;&gt;"",'Список ОО'!I468,"")</f>
        <v/>
      </c>
      <c r="J464" s="8" t="str">
        <f>IF('Список ОО'!J468&lt;&gt;"",'Список ОО'!J468,"")</f>
        <v/>
      </c>
      <c r="K464" s="10" t="str">
        <f>IF('Список ОО'!K468&lt;&gt;"",'Список ОО'!K468,"")</f>
        <v/>
      </c>
      <c r="L464" s="8" t="str">
        <f>IF('Список ОО'!L468&lt;&gt;"",'Список ОО'!L468,"")</f>
        <v/>
      </c>
      <c r="M464" s="8" t="str">
        <f>IF('Список ОО'!M468&lt;&gt;"",'Список ОО'!M468,"")</f>
        <v/>
      </c>
      <c r="N464" s="8" t="str">
        <f>IF('Список ОО'!N468&lt;&gt;"",'Список ОО'!N468,"")</f>
        <v/>
      </c>
      <c r="O464" s="8" t="str">
        <f>IF('Список ОО'!O468&lt;&gt;"",'Список ОО'!O468,"")</f>
        <v/>
      </c>
    </row>
    <row r="465" spans="1:15">
      <c r="A465" s="8">
        <f>'Список ОО'!A469*'Список ОО'!V469</f>
        <v>0</v>
      </c>
      <c r="B465" s="8" t="str">
        <f>IF('Список ОО'!V469&gt;0,'Список ОО'!B469,"")</f>
        <v/>
      </c>
      <c r="C465" s="8" t="str">
        <f>IF('Список ОО'!C469&lt;&gt;"",'Список ОО'!C469,"")</f>
        <v/>
      </c>
      <c r="D465" s="8" t="str">
        <f>IF('Список ОО'!D469&lt;&gt;"",'Список ОО'!D469,"")</f>
        <v/>
      </c>
      <c r="E465" s="8" t="str">
        <f>IF('Список ОО'!E469&lt;&gt;"",'Список ОО'!E469,"")</f>
        <v/>
      </c>
      <c r="F465" s="8" t="str">
        <f>IF('Список ОО'!F469&lt;&gt;"",'Список ОО'!F469,"")</f>
        <v/>
      </c>
      <c r="G465" s="8" t="str">
        <f>IF('Список ОО'!G469&lt;&gt;"",'Список ОО'!G469,"")</f>
        <v/>
      </c>
      <c r="H465" s="8" t="str">
        <f>IF('Список ОО'!H469&lt;&gt;"",'Список ОО'!H469,"")</f>
        <v/>
      </c>
      <c r="I465" s="8" t="str">
        <f>IF('Список ОО'!I469&lt;&gt;"",'Список ОО'!I469,"")</f>
        <v/>
      </c>
      <c r="J465" s="8" t="str">
        <f>IF('Список ОО'!J469&lt;&gt;"",'Список ОО'!J469,"")</f>
        <v/>
      </c>
      <c r="K465" s="10" t="str">
        <f>IF('Список ОО'!K469&lt;&gt;"",'Список ОО'!K469,"")</f>
        <v/>
      </c>
      <c r="L465" s="8" t="str">
        <f>IF('Список ОО'!L469&lt;&gt;"",'Список ОО'!L469,"")</f>
        <v/>
      </c>
      <c r="M465" s="8" t="str">
        <f>IF('Список ОО'!M469&lt;&gt;"",'Список ОО'!M469,"")</f>
        <v/>
      </c>
      <c r="N465" s="8" t="str">
        <f>IF('Список ОО'!N469&lt;&gt;"",'Список ОО'!N469,"")</f>
        <v/>
      </c>
      <c r="O465" s="8" t="str">
        <f>IF('Список ОО'!O469&lt;&gt;"",'Список ОО'!O469,"")</f>
        <v/>
      </c>
    </row>
    <row r="466" spans="1:15">
      <c r="A466" s="8">
        <f>'Список ОО'!A470*'Список ОО'!V470</f>
        <v>0</v>
      </c>
      <c r="B466" s="8" t="str">
        <f>IF('Список ОО'!V470&gt;0,'Список ОО'!B470,"")</f>
        <v/>
      </c>
      <c r="C466" s="8" t="str">
        <f>IF('Список ОО'!C470&lt;&gt;"",'Список ОО'!C470,"")</f>
        <v/>
      </c>
      <c r="D466" s="8" t="str">
        <f>IF('Список ОО'!D470&lt;&gt;"",'Список ОО'!D470,"")</f>
        <v/>
      </c>
      <c r="E466" s="8" t="str">
        <f>IF('Список ОО'!E470&lt;&gt;"",'Список ОО'!E470,"")</f>
        <v/>
      </c>
      <c r="F466" s="8" t="str">
        <f>IF('Список ОО'!F470&lt;&gt;"",'Список ОО'!F470,"")</f>
        <v/>
      </c>
      <c r="G466" s="8" t="str">
        <f>IF('Список ОО'!G470&lt;&gt;"",'Список ОО'!G470,"")</f>
        <v/>
      </c>
      <c r="H466" s="8" t="str">
        <f>IF('Список ОО'!H470&lt;&gt;"",'Список ОО'!H470,"")</f>
        <v/>
      </c>
      <c r="I466" s="8" t="str">
        <f>IF('Список ОО'!I470&lt;&gt;"",'Список ОО'!I470,"")</f>
        <v/>
      </c>
      <c r="J466" s="8" t="str">
        <f>IF('Список ОО'!J470&lt;&gt;"",'Список ОО'!J470,"")</f>
        <v/>
      </c>
      <c r="K466" s="10" t="str">
        <f>IF('Список ОО'!K470&lt;&gt;"",'Список ОО'!K470,"")</f>
        <v/>
      </c>
      <c r="L466" s="8" t="str">
        <f>IF('Список ОО'!L470&lt;&gt;"",'Список ОО'!L470,"")</f>
        <v/>
      </c>
      <c r="M466" s="8" t="str">
        <f>IF('Список ОО'!M470&lt;&gt;"",'Список ОО'!M470,"")</f>
        <v/>
      </c>
      <c r="N466" s="8" t="str">
        <f>IF('Список ОО'!N470&lt;&gt;"",'Список ОО'!N470,"")</f>
        <v/>
      </c>
      <c r="O466" s="8" t="str">
        <f>IF('Список ОО'!O470&lt;&gt;"",'Список ОО'!O470,"")</f>
        <v/>
      </c>
    </row>
    <row r="467" spans="1:15">
      <c r="A467" s="8">
        <f>'Список ОО'!A471*'Список ОО'!V471</f>
        <v>0</v>
      </c>
      <c r="B467" s="8" t="str">
        <f>IF('Список ОО'!V471&gt;0,'Список ОО'!B471,"")</f>
        <v/>
      </c>
      <c r="C467" s="8" t="str">
        <f>IF('Список ОО'!C471&lt;&gt;"",'Список ОО'!C471,"")</f>
        <v/>
      </c>
      <c r="D467" s="8" t="str">
        <f>IF('Список ОО'!D471&lt;&gt;"",'Список ОО'!D471,"")</f>
        <v/>
      </c>
      <c r="E467" s="8" t="str">
        <f>IF('Список ОО'!E471&lt;&gt;"",'Список ОО'!E471,"")</f>
        <v/>
      </c>
      <c r="F467" s="8" t="str">
        <f>IF('Список ОО'!F471&lt;&gt;"",'Список ОО'!F471,"")</f>
        <v/>
      </c>
      <c r="G467" s="8" t="str">
        <f>IF('Список ОО'!G471&lt;&gt;"",'Список ОО'!G471,"")</f>
        <v/>
      </c>
      <c r="H467" s="8" t="str">
        <f>IF('Список ОО'!H471&lt;&gt;"",'Список ОО'!H471,"")</f>
        <v/>
      </c>
      <c r="I467" s="8" t="str">
        <f>IF('Список ОО'!I471&lt;&gt;"",'Список ОО'!I471,"")</f>
        <v/>
      </c>
      <c r="J467" s="8" t="str">
        <f>IF('Список ОО'!J471&lt;&gt;"",'Список ОО'!J471,"")</f>
        <v/>
      </c>
      <c r="K467" s="10" t="str">
        <f>IF('Список ОО'!K471&lt;&gt;"",'Список ОО'!K471,"")</f>
        <v/>
      </c>
      <c r="L467" s="8" t="str">
        <f>IF('Список ОО'!L471&lt;&gt;"",'Список ОО'!L471,"")</f>
        <v/>
      </c>
      <c r="M467" s="8" t="str">
        <f>IF('Список ОО'!M471&lt;&gt;"",'Список ОО'!M471,"")</f>
        <v/>
      </c>
      <c r="N467" s="8" t="str">
        <f>IF('Список ОО'!N471&lt;&gt;"",'Список ОО'!N471,"")</f>
        <v/>
      </c>
      <c r="O467" s="8" t="str">
        <f>IF('Список ОО'!O471&lt;&gt;"",'Список ОО'!O471,"")</f>
        <v/>
      </c>
    </row>
    <row r="468" spans="1:15">
      <c r="A468" s="8">
        <f>'Список ОО'!A472*'Список ОО'!V472</f>
        <v>0</v>
      </c>
      <c r="B468" s="8" t="str">
        <f>IF('Список ОО'!V472&gt;0,'Список ОО'!B472,"")</f>
        <v/>
      </c>
      <c r="C468" s="8" t="str">
        <f>IF('Список ОО'!C472&lt;&gt;"",'Список ОО'!C472,"")</f>
        <v/>
      </c>
      <c r="D468" s="8" t="str">
        <f>IF('Список ОО'!D472&lt;&gt;"",'Список ОО'!D472,"")</f>
        <v/>
      </c>
      <c r="E468" s="8" t="str">
        <f>IF('Список ОО'!E472&lt;&gt;"",'Список ОО'!E472,"")</f>
        <v/>
      </c>
      <c r="F468" s="8" t="str">
        <f>IF('Список ОО'!F472&lt;&gt;"",'Список ОО'!F472,"")</f>
        <v/>
      </c>
      <c r="G468" s="8" t="str">
        <f>IF('Список ОО'!G472&lt;&gt;"",'Список ОО'!G472,"")</f>
        <v/>
      </c>
      <c r="H468" s="8" t="str">
        <f>IF('Список ОО'!H472&lt;&gt;"",'Список ОО'!H472,"")</f>
        <v/>
      </c>
      <c r="I468" s="8" t="str">
        <f>IF('Список ОО'!I472&lt;&gt;"",'Список ОО'!I472,"")</f>
        <v/>
      </c>
      <c r="J468" s="8" t="str">
        <f>IF('Список ОО'!J472&lt;&gt;"",'Список ОО'!J472,"")</f>
        <v/>
      </c>
      <c r="K468" s="10" t="str">
        <f>IF('Список ОО'!K472&lt;&gt;"",'Список ОО'!K472,"")</f>
        <v/>
      </c>
      <c r="L468" s="8" t="str">
        <f>IF('Список ОО'!L472&lt;&gt;"",'Список ОО'!L472,"")</f>
        <v/>
      </c>
      <c r="M468" s="8" t="str">
        <f>IF('Список ОО'!M472&lt;&gt;"",'Список ОО'!M472,"")</f>
        <v/>
      </c>
      <c r="N468" s="8" t="str">
        <f>IF('Список ОО'!N472&lt;&gt;"",'Список ОО'!N472,"")</f>
        <v/>
      </c>
      <c r="O468" s="8" t="str">
        <f>IF('Список ОО'!O472&lt;&gt;"",'Список ОО'!O472,"")</f>
        <v/>
      </c>
    </row>
    <row r="469" spans="1:15">
      <c r="A469" s="8">
        <f>'Список ОО'!A473*'Список ОО'!V473</f>
        <v>0</v>
      </c>
      <c r="B469" s="8" t="str">
        <f>IF('Список ОО'!V473&gt;0,'Список ОО'!B473,"")</f>
        <v/>
      </c>
      <c r="C469" s="8" t="str">
        <f>IF('Список ОО'!C473&lt;&gt;"",'Список ОО'!C473,"")</f>
        <v/>
      </c>
      <c r="D469" s="8" t="str">
        <f>IF('Список ОО'!D473&lt;&gt;"",'Список ОО'!D473,"")</f>
        <v/>
      </c>
      <c r="E469" s="8" t="str">
        <f>IF('Список ОО'!E473&lt;&gt;"",'Список ОО'!E473,"")</f>
        <v/>
      </c>
      <c r="F469" s="8" t="str">
        <f>IF('Список ОО'!F473&lt;&gt;"",'Список ОО'!F473,"")</f>
        <v/>
      </c>
      <c r="G469" s="8" t="str">
        <f>IF('Список ОО'!G473&lt;&gt;"",'Список ОО'!G473,"")</f>
        <v/>
      </c>
      <c r="H469" s="8" t="str">
        <f>IF('Список ОО'!H473&lt;&gt;"",'Список ОО'!H473,"")</f>
        <v/>
      </c>
      <c r="I469" s="8" t="str">
        <f>IF('Список ОО'!I473&lt;&gt;"",'Список ОО'!I473,"")</f>
        <v/>
      </c>
      <c r="J469" s="8" t="str">
        <f>IF('Список ОО'!J473&lt;&gt;"",'Список ОО'!J473,"")</f>
        <v/>
      </c>
      <c r="K469" s="10" t="str">
        <f>IF('Список ОО'!K473&lt;&gt;"",'Список ОО'!K473,"")</f>
        <v/>
      </c>
      <c r="L469" s="8" t="str">
        <f>IF('Список ОО'!L473&lt;&gt;"",'Список ОО'!L473,"")</f>
        <v/>
      </c>
      <c r="M469" s="8" t="str">
        <f>IF('Список ОО'!M473&lt;&gt;"",'Список ОО'!M473,"")</f>
        <v/>
      </c>
      <c r="N469" s="8" t="str">
        <f>IF('Список ОО'!N473&lt;&gt;"",'Список ОО'!N473,"")</f>
        <v/>
      </c>
      <c r="O469" s="8" t="str">
        <f>IF('Список ОО'!O473&lt;&gt;"",'Список ОО'!O473,"")</f>
        <v/>
      </c>
    </row>
    <row r="470" spans="1:15">
      <c r="A470" s="8">
        <f>'Список ОО'!A474*'Список ОО'!V474</f>
        <v>0</v>
      </c>
      <c r="B470" s="8" t="str">
        <f>IF('Список ОО'!V474&gt;0,'Список ОО'!B474,"")</f>
        <v/>
      </c>
      <c r="C470" s="8" t="str">
        <f>IF('Список ОО'!C474&lt;&gt;"",'Список ОО'!C474,"")</f>
        <v/>
      </c>
      <c r="D470" s="8" t="str">
        <f>IF('Список ОО'!D474&lt;&gt;"",'Список ОО'!D474,"")</f>
        <v/>
      </c>
      <c r="E470" s="8" t="str">
        <f>IF('Список ОО'!E474&lt;&gt;"",'Список ОО'!E474,"")</f>
        <v/>
      </c>
      <c r="F470" s="8" t="str">
        <f>IF('Список ОО'!F474&lt;&gt;"",'Список ОО'!F474,"")</f>
        <v/>
      </c>
      <c r="G470" s="8" t="str">
        <f>IF('Список ОО'!G474&lt;&gt;"",'Список ОО'!G474,"")</f>
        <v/>
      </c>
      <c r="H470" s="8" t="str">
        <f>IF('Список ОО'!H474&lt;&gt;"",'Список ОО'!H474,"")</f>
        <v/>
      </c>
      <c r="I470" s="8" t="str">
        <f>IF('Список ОО'!I474&lt;&gt;"",'Список ОО'!I474,"")</f>
        <v/>
      </c>
      <c r="J470" s="8" t="str">
        <f>IF('Список ОО'!J474&lt;&gt;"",'Список ОО'!J474,"")</f>
        <v/>
      </c>
      <c r="K470" s="10" t="str">
        <f>IF('Список ОО'!K474&lt;&gt;"",'Список ОО'!K474,"")</f>
        <v/>
      </c>
      <c r="L470" s="8" t="str">
        <f>IF('Список ОО'!L474&lt;&gt;"",'Список ОО'!L474,"")</f>
        <v/>
      </c>
      <c r="M470" s="8" t="str">
        <f>IF('Список ОО'!M474&lt;&gt;"",'Список ОО'!M474,"")</f>
        <v/>
      </c>
      <c r="N470" s="8" t="str">
        <f>IF('Список ОО'!N474&lt;&gt;"",'Список ОО'!N474,"")</f>
        <v/>
      </c>
      <c r="O470" s="8" t="str">
        <f>IF('Список ОО'!O474&lt;&gt;"",'Список ОО'!O474,"")</f>
        <v/>
      </c>
    </row>
    <row r="471" spans="1:15">
      <c r="A471" s="8">
        <f>'Список ОО'!A475*'Список ОО'!V475</f>
        <v>0</v>
      </c>
      <c r="B471" s="8" t="str">
        <f>IF('Список ОО'!V475&gt;0,'Список ОО'!B475,"")</f>
        <v/>
      </c>
      <c r="C471" s="8" t="str">
        <f>IF('Список ОО'!C475&lt;&gt;"",'Список ОО'!C475,"")</f>
        <v/>
      </c>
      <c r="D471" s="8" t="str">
        <f>IF('Список ОО'!D475&lt;&gt;"",'Список ОО'!D475,"")</f>
        <v/>
      </c>
      <c r="E471" s="8" t="str">
        <f>IF('Список ОО'!E475&lt;&gt;"",'Список ОО'!E475,"")</f>
        <v/>
      </c>
      <c r="F471" s="8" t="str">
        <f>IF('Список ОО'!F475&lt;&gt;"",'Список ОО'!F475,"")</f>
        <v/>
      </c>
      <c r="G471" s="8" t="str">
        <f>IF('Список ОО'!G475&lt;&gt;"",'Список ОО'!G475,"")</f>
        <v/>
      </c>
      <c r="H471" s="8" t="str">
        <f>IF('Список ОО'!H475&lt;&gt;"",'Список ОО'!H475,"")</f>
        <v/>
      </c>
      <c r="I471" s="8" t="str">
        <f>IF('Список ОО'!I475&lt;&gt;"",'Список ОО'!I475,"")</f>
        <v/>
      </c>
      <c r="J471" s="8" t="str">
        <f>IF('Список ОО'!J475&lt;&gt;"",'Список ОО'!J475,"")</f>
        <v/>
      </c>
      <c r="K471" s="10" t="str">
        <f>IF('Список ОО'!K475&lt;&gt;"",'Список ОО'!K475,"")</f>
        <v/>
      </c>
      <c r="L471" s="8" t="str">
        <f>IF('Список ОО'!L475&lt;&gt;"",'Список ОО'!L475,"")</f>
        <v/>
      </c>
      <c r="M471" s="8" t="str">
        <f>IF('Список ОО'!M475&lt;&gt;"",'Список ОО'!M475,"")</f>
        <v/>
      </c>
      <c r="N471" s="8" t="str">
        <f>IF('Список ОО'!N475&lt;&gt;"",'Список ОО'!N475,"")</f>
        <v/>
      </c>
      <c r="O471" s="8" t="str">
        <f>IF('Список ОО'!O475&lt;&gt;"",'Список ОО'!O475,"")</f>
        <v/>
      </c>
    </row>
    <row r="472" spans="1:15">
      <c r="A472" s="8">
        <f>'Список ОО'!A476*'Список ОО'!V476</f>
        <v>0</v>
      </c>
      <c r="B472" s="8" t="str">
        <f>IF('Список ОО'!V476&gt;0,'Список ОО'!B476,"")</f>
        <v/>
      </c>
      <c r="C472" s="8" t="str">
        <f>IF('Список ОО'!C476&lt;&gt;"",'Список ОО'!C476,"")</f>
        <v/>
      </c>
      <c r="D472" s="8" t="str">
        <f>IF('Список ОО'!D476&lt;&gt;"",'Список ОО'!D476,"")</f>
        <v/>
      </c>
      <c r="E472" s="8" t="str">
        <f>IF('Список ОО'!E476&lt;&gt;"",'Список ОО'!E476,"")</f>
        <v/>
      </c>
      <c r="F472" s="8" t="str">
        <f>IF('Список ОО'!F476&lt;&gt;"",'Список ОО'!F476,"")</f>
        <v/>
      </c>
      <c r="G472" s="8" t="str">
        <f>IF('Список ОО'!G476&lt;&gt;"",'Список ОО'!G476,"")</f>
        <v/>
      </c>
      <c r="H472" s="8" t="str">
        <f>IF('Список ОО'!H476&lt;&gt;"",'Список ОО'!H476,"")</f>
        <v/>
      </c>
      <c r="I472" s="8" t="str">
        <f>IF('Список ОО'!I476&lt;&gt;"",'Список ОО'!I476,"")</f>
        <v/>
      </c>
      <c r="J472" s="8" t="str">
        <f>IF('Список ОО'!J476&lt;&gt;"",'Список ОО'!J476,"")</f>
        <v/>
      </c>
      <c r="K472" s="10" t="str">
        <f>IF('Список ОО'!K476&lt;&gt;"",'Список ОО'!K476,"")</f>
        <v/>
      </c>
      <c r="L472" s="8" t="str">
        <f>IF('Список ОО'!L476&lt;&gt;"",'Список ОО'!L476,"")</f>
        <v/>
      </c>
      <c r="M472" s="8" t="str">
        <f>IF('Список ОО'!M476&lt;&gt;"",'Список ОО'!M476,"")</f>
        <v/>
      </c>
      <c r="N472" s="8" t="str">
        <f>IF('Список ОО'!N476&lt;&gt;"",'Список ОО'!N476,"")</f>
        <v/>
      </c>
      <c r="O472" s="8" t="str">
        <f>IF('Список ОО'!O476&lt;&gt;"",'Список ОО'!O476,"")</f>
        <v/>
      </c>
    </row>
    <row r="473" spans="1:15">
      <c r="A473" s="8">
        <f>'Список ОО'!A477*'Список ОО'!V477</f>
        <v>0</v>
      </c>
      <c r="B473" s="8" t="str">
        <f>IF('Список ОО'!V477&gt;0,'Список ОО'!B477,"")</f>
        <v/>
      </c>
      <c r="C473" s="8" t="str">
        <f>IF('Список ОО'!C477&lt;&gt;"",'Список ОО'!C477,"")</f>
        <v/>
      </c>
      <c r="D473" s="8" t="str">
        <f>IF('Список ОО'!D477&lt;&gt;"",'Список ОО'!D477,"")</f>
        <v/>
      </c>
      <c r="E473" s="8" t="str">
        <f>IF('Список ОО'!E477&lt;&gt;"",'Список ОО'!E477,"")</f>
        <v/>
      </c>
      <c r="F473" s="8" t="str">
        <f>IF('Список ОО'!F477&lt;&gt;"",'Список ОО'!F477,"")</f>
        <v/>
      </c>
      <c r="G473" s="8" t="str">
        <f>IF('Список ОО'!G477&lt;&gt;"",'Список ОО'!G477,"")</f>
        <v/>
      </c>
      <c r="H473" s="8" t="str">
        <f>IF('Список ОО'!H477&lt;&gt;"",'Список ОО'!H477,"")</f>
        <v/>
      </c>
      <c r="I473" s="8" t="str">
        <f>IF('Список ОО'!I477&lt;&gt;"",'Список ОО'!I477,"")</f>
        <v/>
      </c>
      <c r="J473" s="8" t="str">
        <f>IF('Список ОО'!J477&lt;&gt;"",'Список ОО'!J477,"")</f>
        <v/>
      </c>
      <c r="K473" s="10" t="str">
        <f>IF('Список ОО'!K477&lt;&gt;"",'Список ОО'!K477,"")</f>
        <v/>
      </c>
      <c r="L473" s="8" t="str">
        <f>IF('Список ОО'!L477&lt;&gt;"",'Список ОО'!L477,"")</f>
        <v/>
      </c>
      <c r="M473" s="8" t="str">
        <f>IF('Список ОО'!M477&lt;&gt;"",'Список ОО'!M477,"")</f>
        <v/>
      </c>
      <c r="N473" s="8" t="str">
        <f>IF('Список ОО'!N477&lt;&gt;"",'Список ОО'!N477,"")</f>
        <v/>
      </c>
      <c r="O473" s="8" t="str">
        <f>IF('Список ОО'!O477&lt;&gt;"",'Список ОО'!O477,"")</f>
        <v/>
      </c>
    </row>
    <row r="474" spans="1:15">
      <c r="A474" s="8">
        <f>'Список ОО'!A478*'Список ОО'!V478</f>
        <v>0</v>
      </c>
      <c r="B474" s="8" t="str">
        <f>IF('Список ОО'!V478&gt;0,'Список ОО'!B478,"")</f>
        <v/>
      </c>
      <c r="C474" s="8" t="str">
        <f>IF('Список ОО'!C478&lt;&gt;"",'Список ОО'!C478,"")</f>
        <v/>
      </c>
      <c r="D474" s="8" t="str">
        <f>IF('Список ОО'!D478&lt;&gt;"",'Список ОО'!D478,"")</f>
        <v/>
      </c>
      <c r="E474" s="8" t="str">
        <f>IF('Список ОО'!E478&lt;&gt;"",'Список ОО'!E478,"")</f>
        <v/>
      </c>
      <c r="F474" s="8" t="str">
        <f>IF('Список ОО'!F478&lt;&gt;"",'Список ОО'!F478,"")</f>
        <v/>
      </c>
      <c r="G474" s="8" t="str">
        <f>IF('Список ОО'!G478&lt;&gt;"",'Список ОО'!G478,"")</f>
        <v/>
      </c>
      <c r="H474" s="8" t="str">
        <f>IF('Список ОО'!H478&lt;&gt;"",'Список ОО'!H478,"")</f>
        <v/>
      </c>
      <c r="I474" s="8" t="str">
        <f>IF('Список ОО'!I478&lt;&gt;"",'Список ОО'!I478,"")</f>
        <v/>
      </c>
      <c r="J474" s="8" t="str">
        <f>IF('Список ОО'!J478&lt;&gt;"",'Список ОО'!J478,"")</f>
        <v/>
      </c>
      <c r="K474" s="10" t="str">
        <f>IF('Список ОО'!K478&lt;&gt;"",'Список ОО'!K478,"")</f>
        <v/>
      </c>
      <c r="L474" s="8" t="str">
        <f>IF('Список ОО'!L478&lt;&gt;"",'Список ОО'!L478,"")</f>
        <v/>
      </c>
      <c r="M474" s="8" t="str">
        <f>IF('Список ОО'!M478&lt;&gt;"",'Список ОО'!M478,"")</f>
        <v/>
      </c>
      <c r="N474" s="8" t="str">
        <f>IF('Список ОО'!N478&lt;&gt;"",'Список ОО'!N478,"")</f>
        <v/>
      </c>
      <c r="O474" s="8" t="str">
        <f>IF('Список ОО'!O478&lt;&gt;"",'Список ОО'!O478,"")</f>
        <v/>
      </c>
    </row>
    <row r="475" spans="1:15">
      <c r="A475" s="8">
        <f>'Список ОО'!A479*'Список ОО'!V479</f>
        <v>0</v>
      </c>
      <c r="B475" s="8" t="str">
        <f>IF('Список ОО'!V479&gt;0,'Список ОО'!B479,"")</f>
        <v/>
      </c>
      <c r="C475" s="8" t="str">
        <f>IF('Список ОО'!C479&lt;&gt;"",'Список ОО'!C479,"")</f>
        <v/>
      </c>
      <c r="D475" s="8" t="str">
        <f>IF('Список ОО'!D479&lt;&gt;"",'Список ОО'!D479,"")</f>
        <v/>
      </c>
      <c r="E475" s="8" t="str">
        <f>IF('Список ОО'!E479&lt;&gt;"",'Список ОО'!E479,"")</f>
        <v/>
      </c>
      <c r="F475" s="8" t="str">
        <f>IF('Список ОО'!F479&lt;&gt;"",'Список ОО'!F479,"")</f>
        <v/>
      </c>
      <c r="G475" s="8" t="str">
        <f>IF('Список ОО'!G479&lt;&gt;"",'Список ОО'!G479,"")</f>
        <v/>
      </c>
      <c r="H475" s="8" t="str">
        <f>IF('Список ОО'!H479&lt;&gt;"",'Список ОО'!H479,"")</f>
        <v/>
      </c>
      <c r="I475" s="8" t="str">
        <f>IF('Список ОО'!I479&lt;&gt;"",'Список ОО'!I479,"")</f>
        <v/>
      </c>
      <c r="J475" s="8" t="str">
        <f>IF('Список ОО'!J479&lt;&gt;"",'Список ОО'!J479,"")</f>
        <v/>
      </c>
      <c r="K475" s="10" t="str">
        <f>IF('Список ОО'!K479&lt;&gt;"",'Список ОО'!K479,"")</f>
        <v/>
      </c>
      <c r="L475" s="8" t="str">
        <f>IF('Список ОО'!L479&lt;&gt;"",'Список ОО'!L479,"")</f>
        <v/>
      </c>
      <c r="M475" s="8" t="str">
        <f>IF('Список ОО'!M479&lt;&gt;"",'Список ОО'!M479,"")</f>
        <v/>
      </c>
      <c r="N475" s="8" t="str">
        <f>IF('Список ОО'!N479&lt;&gt;"",'Список ОО'!N479,"")</f>
        <v/>
      </c>
      <c r="O475" s="8" t="str">
        <f>IF('Список ОО'!O479&lt;&gt;"",'Список ОО'!O479,"")</f>
        <v/>
      </c>
    </row>
    <row r="476" spans="1:15">
      <c r="A476" s="8">
        <f>'Список ОО'!A480*'Список ОО'!V480</f>
        <v>0</v>
      </c>
      <c r="B476" s="8" t="str">
        <f>IF('Список ОО'!V480&gt;0,'Список ОО'!B480,"")</f>
        <v/>
      </c>
      <c r="C476" s="8" t="str">
        <f>IF('Список ОО'!C480&lt;&gt;"",'Список ОО'!C480,"")</f>
        <v/>
      </c>
      <c r="D476" s="8" t="str">
        <f>IF('Список ОО'!D480&lt;&gt;"",'Список ОО'!D480,"")</f>
        <v/>
      </c>
      <c r="E476" s="8" t="str">
        <f>IF('Список ОО'!E480&lt;&gt;"",'Список ОО'!E480,"")</f>
        <v/>
      </c>
      <c r="F476" s="8" t="str">
        <f>IF('Список ОО'!F480&lt;&gt;"",'Список ОО'!F480,"")</f>
        <v/>
      </c>
      <c r="G476" s="8" t="str">
        <f>IF('Список ОО'!G480&lt;&gt;"",'Список ОО'!G480,"")</f>
        <v/>
      </c>
      <c r="H476" s="8" t="str">
        <f>IF('Список ОО'!H480&lt;&gt;"",'Список ОО'!H480,"")</f>
        <v/>
      </c>
      <c r="I476" s="8" t="str">
        <f>IF('Список ОО'!I480&lt;&gt;"",'Список ОО'!I480,"")</f>
        <v/>
      </c>
      <c r="J476" s="8" t="str">
        <f>IF('Список ОО'!J480&lt;&gt;"",'Список ОО'!J480,"")</f>
        <v/>
      </c>
      <c r="K476" s="10" t="str">
        <f>IF('Список ОО'!K480&lt;&gt;"",'Список ОО'!K480,"")</f>
        <v/>
      </c>
      <c r="L476" s="8" t="str">
        <f>IF('Список ОО'!L480&lt;&gt;"",'Список ОО'!L480,"")</f>
        <v/>
      </c>
      <c r="M476" s="8" t="str">
        <f>IF('Список ОО'!M480&lt;&gt;"",'Список ОО'!M480,"")</f>
        <v/>
      </c>
      <c r="N476" s="8" t="str">
        <f>IF('Список ОО'!N480&lt;&gt;"",'Список ОО'!N480,"")</f>
        <v/>
      </c>
      <c r="O476" s="8" t="str">
        <f>IF('Список ОО'!O480&lt;&gt;"",'Список ОО'!O480,"")</f>
        <v/>
      </c>
    </row>
    <row r="477" spans="1:15">
      <c r="A477" s="8">
        <f>'Список ОО'!A481*'Список ОО'!V481</f>
        <v>0</v>
      </c>
      <c r="B477" s="8" t="str">
        <f>IF('Список ОО'!V481&gt;0,'Список ОО'!B481,"")</f>
        <v/>
      </c>
      <c r="C477" s="8" t="str">
        <f>IF('Список ОО'!C481&lt;&gt;"",'Список ОО'!C481,"")</f>
        <v/>
      </c>
      <c r="D477" s="8" t="str">
        <f>IF('Список ОО'!D481&lt;&gt;"",'Список ОО'!D481,"")</f>
        <v/>
      </c>
      <c r="E477" s="8" t="str">
        <f>IF('Список ОО'!E481&lt;&gt;"",'Список ОО'!E481,"")</f>
        <v/>
      </c>
      <c r="F477" s="8" t="str">
        <f>IF('Список ОО'!F481&lt;&gt;"",'Список ОО'!F481,"")</f>
        <v/>
      </c>
      <c r="G477" s="8" t="str">
        <f>IF('Список ОО'!G481&lt;&gt;"",'Список ОО'!G481,"")</f>
        <v/>
      </c>
      <c r="H477" s="8" t="str">
        <f>IF('Список ОО'!H481&lt;&gt;"",'Список ОО'!H481,"")</f>
        <v/>
      </c>
      <c r="I477" s="8" t="str">
        <f>IF('Список ОО'!I481&lt;&gt;"",'Список ОО'!I481,"")</f>
        <v/>
      </c>
      <c r="J477" s="8" t="str">
        <f>IF('Список ОО'!J481&lt;&gt;"",'Список ОО'!J481,"")</f>
        <v/>
      </c>
      <c r="K477" s="10" t="str">
        <f>IF('Список ОО'!K481&lt;&gt;"",'Список ОО'!K481,"")</f>
        <v/>
      </c>
      <c r="L477" s="8" t="str">
        <f>IF('Список ОО'!L481&lt;&gt;"",'Список ОО'!L481,"")</f>
        <v/>
      </c>
      <c r="M477" s="8" t="str">
        <f>IF('Список ОО'!M481&lt;&gt;"",'Список ОО'!M481,"")</f>
        <v/>
      </c>
      <c r="N477" s="8" t="str">
        <f>IF('Список ОО'!N481&lt;&gt;"",'Список ОО'!N481,"")</f>
        <v/>
      </c>
      <c r="O477" s="8" t="str">
        <f>IF('Список ОО'!O481&lt;&gt;"",'Список ОО'!O481,"")</f>
        <v/>
      </c>
    </row>
    <row r="478" spans="1:15">
      <c r="A478" s="8">
        <f>'Список ОО'!A482*'Список ОО'!V482</f>
        <v>0</v>
      </c>
      <c r="B478" s="8" t="str">
        <f>IF('Список ОО'!V482&gt;0,'Список ОО'!B482,"")</f>
        <v/>
      </c>
      <c r="C478" s="8" t="str">
        <f>IF('Список ОО'!C482&lt;&gt;"",'Список ОО'!C482,"")</f>
        <v/>
      </c>
      <c r="D478" s="8" t="str">
        <f>IF('Список ОО'!D482&lt;&gt;"",'Список ОО'!D482,"")</f>
        <v/>
      </c>
      <c r="E478" s="8" t="str">
        <f>IF('Список ОО'!E482&lt;&gt;"",'Список ОО'!E482,"")</f>
        <v/>
      </c>
      <c r="F478" s="8" t="str">
        <f>IF('Список ОО'!F482&lt;&gt;"",'Список ОО'!F482,"")</f>
        <v/>
      </c>
      <c r="G478" s="8" t="str">
        <f>IF('Список ОО'!G482&lt;&gt;"",'Список ОО'!G482,"")</f>
        <v/>
      </c>
      <c r="H478" s="8" t="str">
        <f>IF('Список ОО'!H482&lt;&gt;"",'Список ОО'!H482,"")</f>
        <v/>
      </c>
      <c r="I478" s="8" t="str">
        <f>IF('Список ОО'!I482&lt;&gt;"",'Список ОО'!I482,"")</f>
        <v/>
      </c>
      <c r="J478" s="8" t="str">
        <f>IF('Список ОО'!J482&lt;&gt;"",'Список ОО'!J482,"")</f>
        <v/>
      </c>
      <c r="K478" s="10" t="str">
        <f>IF('Список ОО'!K482&lt;&gt;"",'Список ОО'!K482,"")</f>
        <v/>
      </c>
      <c r="L478" s="8" t="str">
        <f>IF('Список ОО'!L482&lt;&gt;"",'Список ОО'!L482,"")</f>
        <v/>
      </c>
      <c r="M478" s="8" t="str">
        <f>IF('Список ОО'!M482&lt;&gt;"",'Список ОО'!M482,"")</f>
        <v/>
      </c>
      <c r="N478" s="8" t="str">
        <f>IF('Список ОО'!N482&lt;&gt;"",'Список ОО'!N482,"")</f>
        <v/>
      </c>
      <c r="O478" s="8" t="str">
        <f>IF('Список ОО'!O482&lt;&gt;"",'Список ОО'!O482,"")</f>
        <v/>
      </c>
    </row>
    <row r="479" spans="1:15">
      <c r="A479" s="8">
        <f>'Список ОО'!A483*'Список ОО'!V483</f>
        <v>0</v>
      </c>
      <c r="B479" s="8" t="str">
        <f>IF('Список ОО'!V483&gt;0,'Список ОО'!B483,"")</f>
        <v/>
      </c>
      <c r="C479" s="8" t="str">
        <f>IF('Список ОО'!C483&lt;&gt;"",'Список ОО'!C483,"")</f>
        <v/>
      </c>
      <c r="D479" s="8" t="str">
        <f>IF('Список ОО'!D483&lt;&gt;"",'Список ОО'!D483,"")</f>
        <v/>
      </c>
      <c r="E479" s="8" t="str">
        <f>IF('Список ОО'!E483&lt;&gt;"",'Список ОО'!E483,"")</f>
        <v/>
      </c>
      <c r="F479" s="8" t="str">
        <f>IF('Список ОО'!F483&lt;&gt;"",'Список ОО'!F483,"")</f>
        <v/>
      </c>
      <c r="G479" s="8" t="str">
        <f>IF('Список ОО'!G483&lt;&gt;"",'Список ОО'!G483,"")</f>
        <v/>
      </c>
      <c r="H479" s="8" t="str">
        <f>IF('Список ОО'!H483&lt;&gt;"",'Список ОО'!H483,"")</f>
        <v/>
      </c>
      <c r="I479" s="8" t="str">
        <f>IF('Список ОО'!I483&lt;&gt;"",'Список ОО'!I483,"")</f>
        <v/>
      </c>
      <c r="J479" s="8" t="str">
        <f>IF('Список ОО'!J483&lt;&gt;"",'Список ОО'!J483,"")</f>
        <v/>
      </c>
      <c r="K479" s="10" t="str">
        <f>IF('Список ОО'!K483&lt;&gt;"",'Список ОО'!K483,"")</f>
        <v/>
      </c>
      <c r="L479" s="8" t="str">
        <f>IF('Список ОО'!L483&lt;&gt;"",'Список ОО'!L483,"")</f>
        <v/>
      </c>
      <c r="M479" s="8" t="str">
        <f>IF('Список ОО'!M483&lt;&gt;"",'Список ОО'!M483,"")</f>
        <v/>
      </c>
      <c r="N479" s="8" t="str">
        <f>IF('Список ОО'!N483&lt;&gt;"",'Список ОО'!N483,"")</f>
        <v/>
      </c>
      <c r="O479" s="8" t="str">
        <f>IF('Список ОО'!O483&lt;&gt;"",'Список ОО'!O483,"")</f>
        <v/>
      </c>
    </row>
    <row r="480" spans="1:15">
      <c r="A480" s="8">
        <f>'Список ОО'!A484*'Список ОО'!V484</f>
        <v>0</v>
      </c>
      <c r="B480" s="8" t="str">
        <f>IF('Список ОО'!V484&gt;0,'Список ОО'!B484,"")</f>
        <v/>
      </c>
      <c r="C480" s="8" t="str">
        <f>IF('Список ОО'!C484&lt;&gt;"",'Список ОО'!C484,"")</f>
        <v/>
      </c>
      <c r="D480" s="8" t="str">
        <f>IF('Список ОО'!D484&lt;&gt;"",'Список ОО'!D484,"")</f>
        <v/>
      </c>
      <c r="E480" s="8" t="str">
        <f>IF('Список ОО'!E484&lt;&gt;"",'Список ОО'!E484,"")</f>
        <v/>
      </c>
      <c r="F480" s="8" t="str">
        <f>IF('Список ОО'!F484&lt;&gt;"",'Список ОО'!F484,"")</f>
        <v/>
      </c>
      <c r="G480" s="8" t="str">
        <f>IF('Список ОО'!G484&lt;&gt;"",'Список ОО'!G484,"")</f>
        <v/>
      </c>
      <c r="H480" s="8" t="str">
        <f>IF('Список ОО'!H484&lt;&gt;"",'Список ОО'!H484,"")</f>
        <v/>
      </c>
      <c r="I480" s="8" t="str">
        <f>IF('Список ОО'!I484&lt;&gt;"",'Список ОО'!I484,"")</f>
        <v/>
      </c>
      <c r="J480" s="8" t="str">
        <f>IF('Список ОО'!J484&lt;&gt;"",'Список ОО'!J484,"")</f>
        <v/>
      </c>
      <c r="K480" s="10" t="str">
        <f>IF('Список ОО'!K484&lt;&gt;"",'Список ОО'!K484,"")</f>
        <v/>
      </c>
      <c r="L480" s="8" t="str">
        <f>IF('Список ОО'!L484&lt;&gt;"",'Список ОО'!L484,"")</f>
        <v/>
      </c>
      <c r="M480" s="8" t="str">
        <f>IF('Список ОО'!M484&lt;&gt;"",'Список ОО'!M484,"")</f>
        <v/>
      </c>
      <c r="N480" s="8" t="str">
        <f>IF('Список ОО'!N484&lt;&gt;"",'Список ОО'!N484,"")</f>
        <v/>
      </c>
      <c r="O480" s="8" t="str">
        <f>IF('Список ОО'!O484&lt;&gt;"",'Список ОО'!O484,"")</f>
        <v/>
      </c>
    </row>
    <row r="481" spans="1:15">
      <c r="A481" s="8">
        <f>'Список ОО'!A485*'Список ОО'!V485</f>
        <v>0</v>
      </c>
      <c r="B481" s="8" t="str">
        <f>IF('Список ОО'!V485&gt;0,'Список ОО'!B485,"")</f>
        <v/>
      </c>
      <c r="C481" s="8" t="str">
        <f>IF('Список ОО'!C485&lt;&gt;"",'Список ОО'!C485,"")</f>
        <v/>
      </c>
      <c r="D481" s="8" t="str">
        <f>IF('Список ОО'!D485&lt;&gt;"",'Список ОО'!D485,"")</f>
        <v/>
      </c>
      <c r="E481" s="8" t="str">
        <f>IF('Список ОО'!E485&lt;&gt;"",'Список ОО'!E485,"")</f>
        <v/>
      </c>
      <c r="F481" s="8" t="str">
        <f>IF('Список ОО'!F485&lt;&gt;"",'Список ОО'!F485,"")</f>
        <v/>
      </c>
      <c r="G481" s="8" t="str">
        <f>IF('Список ОО'!G485&lt;&gt;"",'Список ОО'!G485,"")</f>
        <v/>
      </c>
      <c r="H481" s="8" t="str">
        <f>IF('Список ОО'!H485&lt;&gt;"",'Список ОО'!H485,"")</f>
        <v/>
      </c>
      <c r="I481" s="8" t="str">
        <f>IF('Список ОО'!I485&lt;&gt;"",'Список ОО'!I485,"")</f>
        <v/>
      </c>
      <c r="J481" s="8" t="str">
        <f>IF('Список ОО'!J485&lt;&gt;"",'Список ОО'!J485,"")</f>
        <v/>
      </c>
      <c r="K481" s="10" t="str">
        <f>IF('Список ОО'!K485&lt;&gt;"",'Список ОО'!K485,"")</f>
        <v/>
      </c>
      <c r="L481" s="8" t="str">
        <f>IF('Список ОО'!L485&lt;&gt;"",'Список ОО'!L485,"")</f>
        <v/>
      </c>
      <c r="M481" s="8" t="str">
        <f>IF('Список ОО'!M485&lt;&gt;"",'Список ОО'!M485,"")</f>
        <v/>
      </c>
      <c r="N481" s="8" t="str">
        <f>IF('Список ОО'!N485&lt;&gt;"",'Список ОО'!N485,"")</f>
        <v/>
      </c>
      <c r="O481" s="8" t="str">
        <f>IF('Список ОО'!O485&lt;&gt;"",'Список ОО'!O485,"")</f>
        <v/>
      </c>
    </row>
    <row r="482" spans="1:15">
      <c r="A482" s="8">
        <f>'Список ОО'!A486*'Список ОО'!V486</f>
        <v>0</v>
      </c>
      <c r="B482" s="8" t="str">
        <f>IF('Список ОО'!V486&gt;0,'Список ОО'!B486,"")</f>
        <v/>
      </c>
      <c r="C482" s="8" t="str">
        <f>IF('Список ОО'!C486&lt;&gt;"",'Список ОО'!C486,"")</f>
        <v/>
      </c>
      <c r="D482" s="8" t="str">
        <f>IF('Список ОО'!D486&lt;&gt;"",'Список ОО'!D486,"")</f>
        <v/>
      </c>
      <c r="E482" s="8" t="str">
        <f>IF('Список ОО'!E486&lt;&gt;"",'Список ОО'!E486,"")</f>
        <v/>
      </c>
      <c r="F482" s="8" t="str">
        <f>IF('Список ОО'!F486&lt;&gt;"",'Список ОО'!F486,"")</f>
        <v/>
      </c>
      <c r="G482" s="8" t="str">
        <f>IF('Список ОО'!G486&lt;&gt;"",'Список ОО'!G486,"")</f>
        <v/>
      </c>
      <c r="H482" s="8" t="str">
        <f>IF('Список ОО'!H486&lt;&gt;"",'Список ОО'!H486,"")</f>
        <v/>
      </c>
      <c r="I482" s="8" t="str">
        <f>IF('Список ОО'!I486&lt;&gt;"",'Список ОО'!I486,"")</f>
        <v/>
      </c>
      <c r="J482" s="8" t="str">
        <f>IF('Список ОО'!J486&lt;&gt;"",'Список ОО'!J486,"")</f>
        <v/>
      </c>
      <c r="K482" s="10" t="str">
        <f>IF('Список ОО'!K486&lt;&gt;"",'Список ОО'!K486,"")</f>
        <v/>
      </c>
      <c r="L482" s="8" t="str">
        <f>IF('Список ОО'!L486&lt;&gt;"",'Список ОО'!L486,"")</f>
        <v/>
      </c>
      <c r="M482" s="8" t="str">
        <f>IF('Список ОО'!M486&lt;&gt;"",'Список ОО'!M486,"")</f>
        <v/>
      </c>
      <c r="N482" s="8" t="str">
        <f>IF('Список ОО'!N486&lt;&gt;"",'Список ОО'!N486,"")</f>
        <v/>
      </c>
      <c r="O482" s="8" t="str">
        <f>IF('Список ОО'!O486&lt;&gt;"",'Список ОО'!O486,"")</f>
        <v/>
      </c>
    </row>
    <row r="483" spans="1:15">
      <c r="A483" s="8">
        <f>'Список ОО'!A487*'Список ОО'!V487</f>
        <v>0</v>
      </c>
      <c r="B483" s="8" t="str">
        <f>IF('Список ОО'!V487&gt;0,'Список ОО'!B487,"")</f>
        <v/>
      </c>
      <c r="C483" s="8" t="str">
        <f>IF('Список ОО'!C487&lt;&gt;"",'Список ОО'!C487,"")</f>
        <v/>
      </c>
      <c r="D483" s="8" t="str">
        <f>IF('Список ОО'!D487&lt;&gt;"",'Список ОО'!D487,"")</f>
        <v/>
      </c>
      <c r="E483" s="8" t="str">
        <f>IF('Список ОО'!E487&lt;&gt;"",'Список ОО'!E487,"")</f>
        <v/>
      </c>
      <c r="F483" s="8" t="str">
        <f>IF('Список ОО'!F487&lt;&gt;"",'Список ОО'!F487,"")</f>
        <v/>
      </c>
      <c r="G483" s="8" t="str">
        <f>IF('Список ОО'!G487&lt;&gt;"",'Список ОО'!G487,"")</f>
        <v/>
      </c>
      <c r="H483" s="8" t="str">
        <f>IF('Список ОО'!H487&lt;&gt;"",'Список ОО'!H487,"")</f>
        <v/>
      </c>
      <c r="I483" s="8" t="str">
        <f>IF('Список ОО'!I487&lt;&gt;"",'Список ОО'!I487,"")</f>
        <v/>
      </c>
      <c r="J483" s="8" t="str">
        <f>IF('Список ОО'!J487&lt;&gt;"",'Список ОО'!J487,"")</f>
        <v/>
      </c>
      <c r="K483" s="10" t="str">
        <f>IF('Список ОО'!K487&lt;&gt;"",'Список ОО'!K487,"")</f>
        <v/>
      </c>
      <c r="L483" s="8" t="str">
        <f>IF('Список ОО'!L487&lt;&gt;"",'Список ОО'!L487,"")</f>
        <v/>
      </c>
      <c r="M483" s="8" t="str">
        <f>IF('Список ОО'!M487&lt;&gt;"",'Список ОО'!M487,"")</f>
        <v/>
      </c>
      <c r="N483" s="8" t="str">
        <f>IF('Список ОО'!N487&lt;&gt;"",'Список ОО'!N487,"")</f>
        <v/>
      </c>
      <c r="O483" s="8" t="str">
        <f>IF('Список ОО'!O487&lt;&gt;"",'Список ОО'!O487,"")</f>
        <v/>
      </c>
    </row>
    <row r="484" spans="1:15">
      <c r="A484" s="8">
        <f>'Список ОО'!A488*'Список ОО'!V488</f>
        <v>0</v>
      </c>
      <c r="B484" s="8" t="str">
        <f>IF('Список ОО'!V488&gt;0,'Список ОО'!B488,"")</f>
        <v/>
      </c>
      <c r="C484" s="8" t="str">
        <f>IF('Список ОО'!C488&lt;&gt;"",'Список ОО'!C488,"")</f>
        <v/>
      </c>
      <c r="D484" s="8" t="str">
        <f>IF('Список ОО'!D488&lt;&gt;"",'Список ОО'!D488,"")</f>
        <v/>
      </c>
      <c r="E484" s="8" t="str">
        <f>IF('Список ОО'!E488&lt;&gt;"",'Список ОО'!E488,"")</f>
        <v/>
      </c>
      <c r="F484" s="8" t="str">
        <f>IF('Список ОО'!F488&lt;&gt;"",'Список ОО'!F488,"")</f>
        <v/>
      </c>
      <c r="G484" s="8" t="str">
        <f>IF('Список ОО'!G488&lt;&gt;"",'Список ОО'!G488,"")</f>
        <v/>
      </c>
      <c r="H484" s="8" t="str">
        <f>IF('Список ОО'!H488&lt;&gt;"",'Список ОО'!H488,"")</f>
        <v/>
      </c>
      <c r="I484" s="8" t="str">
        <f>IF('Список ОО'!I488&lt;&gt;"",'Список ОО'!I488,"")</f>
        <v/>
      </c>
      <c r="J484" s="8" t="str">
        <f>IF('Список ОО'!J488&lt;&gt;"",'Список ОО'!J488,"")</f>
        <v/>
      </c>
      <c r="K484" s="10" t="str">
        <f>IF('Список ОО'!K488&lt;&gt;"",'Список ОО'!K488,"")</f>
        <v/>
      </c>
      <c r="L484" s="8" t="str">
        <f>IF('Список ОО'!L488&lt;&gt;"",'Список ОО'!L488,"")</f>
        <v/>
      </c>
      <c r="M484" s="8" t="str">
        <f>IF('Список ОО'!M488&lt;&gt;"",'Список ОО'!M488,"")</f>
        <v/>
      </c>
      <c r="N484" s="8" t="str">
        <f>IF('Список ОО'!N488&lt;&gt;"",'Список ОО'!N488,"")</f>
        <v/>
      </c>
      <c r="O484" s="8" t="str">
        <f>IF('Список ОО'!O488&lt;&gt;"",'Список ОО'!O488,"")</f>
        <v/>
      </c>
    </row>
    <row r="485" spans="1:15">
      <c r="A485" s="8">
        <f>'Список ОО'!A489*'Список ОО'!V489</f>
        <v>0</v>
      </c>
      <c r="B485" s="8" t="str">
        <f>IF('Список ОО'!V489&gt;0,'Список ОО'!B489,"")</f>
        <v/>
      </c>
      <c r="C485" s="8" t="str">
        <f>IF('Список ОО'!C489&lt;&gt;"",'Список ОО'!C489,"")</f>
        <v/>
      </c>
      <c r="D485" s="8" t="str">
        <f>IF('Список ОО'!D489&lt;&gt;"",'Список ОО'!D489,"")</f>
        <v/>
      </c>
      <c r="E485" s="8" t="str">
        <f>IF('Список ОО'!E489&lt;&gt;"",'Список ОО'!E489,"")</f>
        <v/>
      </c>
      <c r="F485" s="8" t="str">
        <f>IF('Список ОО'!F489&lt;&gt;"",'Список ОО'!F489,"")</f>
        <v/>
      </c>
      <c r="G485" s="8" t="str">
        <f>IF('Список ОО'!G489&lt;&gt;"",'Список ОО'!G489,"")</f>
        <v/>
      </c>
      <c r="H485" s="8" t="str">
        <f>IF('Список ОО'!H489&lt;&gt;"",'Список ОО'!H489,"")</f>
        <v/>
      </c>
      <c r="I485" s="8" t="str">
        <f>IF('Список ОО'!I489&lt;&gt;"",'Список ОО'!I489,"")</f>
        <v/>
      </c>
      <c r="J485" s="8" t="str">
        <f>IF('Список ОО'!J489&lt;&gt;"",'Список ОО'!J489,"")</f>
        <v/>
      </c>
      <c r="K485" s="10" t="str">
        <f>IF('Список ОО'!K489&lt;&gt;"",'Список ОО'!K489,"")</f>
        <v/>
      </c>
      <c r="L485" s="8" t="str">
        <f>IF('Список ОО'!L489&lt;&gt;"",'Список ОО'!L489,"")</f>
        <v/>
      </c>
      <c r="M485" s="8" t="str">
        <f>IF('Список ОО'!M489&lt;&gt;"",'Список ОО'!M489,"")</f>
        <v/>
      </c>
      <c r="N485" s="8" t="str">
        <f>IF('Список ОО'!N489&lt;&gt;"",'Список ОО'!N489,"")</f>
        <v/>
      </c>
      <c r="O485" s="8" t="str">
        <f>IF('Список ОО'!O489&lt;&gt;"",'Список ОО'!O489,"")</f>
        <v/>
      </c>
    </row>
    <row r="486" spans="1:15">
      <c r="A486" s="8">
        <f>'Список ОО'!A490*'Список ОО'!V490</f>
        <v>0</v>
      </c>
      <c r="B486" s="8" t="str">
        <f>IF('Список ОО'!V490&gt;0,'Список ОО'!B490,"")</f>
        <v/>
      </c>
      <c r="C486" s="8" t="str">
        <f>IF('Список ОО'!C490&lt;&gt;"",'Список ОО'!C490,"")</f>
        <v/>
      </c>
      <c r="D486" s="8" t="str">
        <f>IF('Список ОО'!D490&lt;&gt;"",'Список ОО'!D490,"")</f>
        <v/>
      </c>
      <c r="E486" s="8" t="str">
        <f>IF('Список ОО'!E490&lt;&gt;"",'Список ОО'!E490,"")</f>
        <v/>
      </c>
      <c r="F486" s="8" t="str">
        <f>IF('Список ОО'!F490&lt;&gt;"",'Список ОО'!F490,"")</f>
        <v/>
      </c>
      <c r="G486" s="8" t="str">
        <f>IF('Список ОО'!G490&lt;&gt;"",'Список ОО'!G490,"")</f>
        <v/>
      </c>
      <c r="H486" s="8" t="str">
        <f>IF('Список ОО'!H490&lt;&gt;"",'Список ОО'!H490,"")</f>
        <v/>
      </c>
      <c r="I486" s="8" t="str">
        <f>IF('Список ОО'!I490&lt;&gt;"",'Список ОО'!I490,"")</f>
        <v/>
      </c>
      <c r="J486" s="8" t="str">
        <f>IF('Список ОО'!J490&lt;&gt;"",'Список ОО'!J490,"")</f>
        <v/>
      </c>
      <c r="K486" s="10" t="str">
        <f>IF('Список ОО'!K490&lt;&gt;"",'Список ОО'!K490,"")</f>
        <v/>
      </c>
      <c r="L486" s="8" t="str">
        <f>IF('Список ОО'!L490&lt;&gt;"",'Список ОО'!L490,"")</f>
        <v/>
      </c>
      <c r="M486" s="8" t="str">
        <f>IF('Список ОО'!M490&lt;&gt;"",'Список ОО'!M490,"")</f>
        <v/>
      </c>
      <c r="N486" s="8" t="str">
        <f>IF('Список ОО'!N490&lt;&gt;"",'Список ОО'!N490,"")</f>
        <v/>
      </c>
      <c r="O486" s="8" t="str">
        <f>IF('Список ОО'!O490&lt;&gt;"",'Список ОО'!O490,"")</f>
        <v/>
      </c>
    </row>
    <row r="487" spans="1:15">
      <c r="A487" s="8">
        <f>'Список ОО'!A491*'Список ОО'!V491</f>
        <v>0</v>
      </c>
      <c r="B487" s="8" t="str">
        <f>IF('Список ОО'!V491&gt;0,'Список ОО'!B491,"")</f>
        <v/>
      </c>
      <c r="C487" s="8" t="str">
        <f>IF('Список ОО'!C491&lt;&gt;"",'Список ОО'!C491,"")</f>
        <v/>
      </c>
      <c r="D487" s="8" t="str">
        <f>IF('Список ОО'!D491&lt;&gt;"",'Список ОО'!D491,"")</f>
        <v/>
      </c>
      <c r="E487" s="8" t="str">
        <f>IF('Список ОО'!E491&lt;&gt;"",'Список ОО'!E491,"")</f>
        <v/>
      </c>
      <c r="F487" s="8" t="str">
        <f>IF('Список ОО'!F491&lt;&gt;"",'Список ОО'!F491,"")</f>
        <v/>
      </c>
      <c r="G487" s="8" t="str">
        <f>IF('Список ОО'!G491&lt;&gt;"",'Список ОО'!G491,"")</f>
        <v/>
      </c>
      <c r="H487" s="8" t="str">
        <f>IF('Список ОО'!H491&lt;&gt;"",'Список ОО'!H491,"")</f>
        <v/>
      </c>
      <c r="I487" s="8" t="str">
        <f>IF('Список ОО'!I491&lt;&gt;"",'Список ОО'!I491,"")</f>
        <v/>
      </c>
      <c r="J487" s="8" t="str">
        <f>IF('Список ОО'!J491&lt;&gt;"",'Список ОО'!J491,"")</f>
        <v/>
      </c>
      <c r="K487" s="10" t="str">
        <f>IF('Список ОО'!K491&lt;&gt;"",'Список ОО'!K491,"")</f>
        <v/>
      </c>
      <c r="L487" s="8" t="str">
        <f>IF('Список ОО'!L491&lt;&gt;"",'Список ОО'!L491,"")</f>
        <v/>
      </c>
      <c r="M487" s="8" t="str">
        <f>IF('Список ОО'!M491&lt;&gt;"",'Список ОО'!M491,"")</f>
        <v/>
      </c>
      <c r="N487" s="8" t="str">
        <f>IF('Список ОО'!N491&lt;&gt;"",'Список ОО'!N491,"")</f>
        <v/>
      </c>
      <c r="O487" s="8" t="str">
        <f>IF('Список ОО'!O491&lt;&gt;"",'Список ОО'!O491,"")</f>
        <v/>
      </c>
    </row>
    <row r="488" spans="1:15">
      <c r="A488" s="8">
        <f>'Список ОО'!A492*'Список ОО'!V492</f>
        <v>0</v>
      </c>
      <c r="B488" s="8" t="str">
        <f>IF('Список ОО'!V492&gt;0,'Список ОО'!B492,"")</f>
        <v/>
      </c>
      <c r="C488" s="8" t="str">
        <f>IF('Список ОО'!C492&lt;&gt;"",'Список ОО'!C492,"")</f>
        <v/>
      </c>
      <c r="D488" s="8" t="str">
        <f>IF('Список ОО'!D492&lt;&gt;"",'Список ОО'!D492,"")</f>
        <v/>
      </c>
      <c r="E488" s="8" t="str">
        <f>IF('Список ОО'!E492&lt;&gt;"",'Список ОО'!E492,"")</f>
        <v/>
      </c>
      <c r="F488" s="8" t="str">
        <f>IF('Список ОО'!F492&lt;&gt;"",'Список ОО'!F492,"")</f>
        <v/>
      </c>
      <c r="G488" s="8" t="str">
        <f>IF('Список ОО'!G492&lt;&gt;"",'Список ОО'!G492,"")</f>
        <v/>
      </c>
      <c r="H488" s="8" t="str">
        <f>IF('Список ОО'!H492&lt;&gt;"",'Список ОО'!H492,"")</f>
        <v/>
      </c>
      <c r="I488" s="8" t="str">
        <f>IF('Список ОО'!I492&lt;&gt;"",'Список ОО'!I492,"")</f>
        <v/>
      </c>
      <c r="J488" s="8" t="str">
        <f>IF('Список ОО'!J492&lt;&gt;"",'Список ОО'!J492,"")</f>
        <v/>
      </c>
      <c r="K488" s="10" t="str">
        <f>IF('Список ОО'!K492&lt;&gt;"",'Список ОО'!K492,"")</f>
        <v/>
      </c>
      <c r="L488" s="8" t="str">
        <f>IF('Список ОО'!L492&lt;&gt;"",'Список ОО'!L492,"")</f>
        <v/>
      </c>
      <c r="M488" s="8" t="str">
        <f>IF('Список ОО'!M492&lt;&gt;"",'Список ОО'!M492,"")</f>
        <v/>
      </c>
      <c r="N488" s="8" t="str">
        <f>IF('Список ОО'!N492&lt;&gt;"",'Список ОО'!N492,"")</f>
        <v/>
      </c>
      <c r="O488" s="8" t="str">
        <f>IF('Список ОО'!O492&lt;&gt;"",'Список ОО'!O492,"")</f>
        <v/>
      </c>
    </row>
    <row r="489" spans="1:15">
      <c r="A489" s="8">
        <f>'Список ОО'!A493*'Список ОО'!V493</f>
        <v>0</v>
      </c>
      <c r="B489" s="8" t="str">
        <f>IF('Список ОО'!V493&gt;0,'Список ОО'!B493,"")</f>
        <v/>
      </c>
      <c r="C489" s="8" t="str">
        <f>IF('Список ОО'!C493&lt;&gt;"",'Список ОО'!C493,"")</f>
        <v/>
      </c>
      <c r="D489" s="8" t="str">
        <f>IF('Список ОО'!D493&lt;&gt;"",'Список ОО'!D493,"")</f>
        <v/>
      </c>
      <c r="E489" s="8" t="str">
        <f>IF('Список ОО'!E493&lt;&gt;"",'Список ОО'!E493,"")</f>
        <v/>
      </c>
      <c r="F489" s="8" t="str">
        <f>IF('Список ОО'!F493&lt;&gt;"",'Список ОО'!F493,"")</f>
        <v/>
      </c>
      <c r="G489" s="8" t="str">
        <f>IF('Список ОО'!G493&lt;&gt;"",'Список ОО'!G493,"")</f>
        <v/>
      </c>
      <c r="H489" s="8" t="str">
        <f>IF('Список ОО'!H493&lt;&gt;"",'Список ОО'!H493,"")</f>
        <v/>
      </c>
      <c r="I489" s="8" t="str">
        <f>IF('Список ОО'!I493&lt;&gt;"",'Список ОО'!I493,"")</f>
        <v/>
      </c>
      <c r="J489" s="8" t="str">
        <f>IF('Список ОО'!J493&lt;&gt;"",'Список ОО'!J493,"")</f>
        <v/>
      </c>
      <c r="K489" s="10" t="str">
        <f>IF('Список ОО'!K493&lt;&gt;"",'Список ОО'!K493,"")</f>
        <v/>
      </c>
      <c r="L489" s="8" t="str">
        <f>IF('Список ОО'!L493&lt;&gt;"",'Список ОО'!L493,"")</f>
        <v/>
      </c>
      <c r="M489" s="8" t="str">
        <f>IF('Список ОО'!M493&lt;&gt;"",'Список ОО'!M493,"")</f>
        <v/>
      </c>
      <c r="N489" s="8" t="str">
        <f>IF('Список ОО'!N493&lt;&gt;"",'Список ОО'!N493,"")</f>
        <v/>
      </c>
      <c r="O489" s="8" t="str">
        <f>IF('Список ОО'!O493&lt;&gt;"",'Список ОО'!O493,"")</f>
        <v/>
      </c>
    </row>
    <row r="490" spans="1:15">
      <c r="A490" s="8">
        <f>'Список ОО'!A494*'Список ОО'!V494</f>
        <v>0</v>
      </c>
      <c r="B490" s="8" t="str">
        <f>IF('Список ОО'!V494&gt;0,'Список ОО'!B494,"")</f>
        <v/>
      </c>
      <c r="C490" s="8" t="str">
        <f>IF('Список ОО'!C494&lt;&gt;"",'Список ОО'!C494,"")</f>
        <v/>
      </c>
      <c r="D490" s="8" t="str">
        <f>IF('Список ОО'!D494&lt;&gt;"",'Список ОО'!D494,"")</f>
        <v/>
      </c>
      <c r="E490" s="8" t="str">
        <f>IF('Список ОО'!E494&lt;&gt;"",'Список ОО'!E494,"")</f>
        <v/>
      </c>
      <c r="F490" s="8" t="str">
        <f>IF('Список ОО'!F494&lt;&gt;"",'Список ОО'!F494,"")</f>
        <v/>
      </c>
      <c r="G490" s="8" t="str">
        <f>IF('Список ОО'!G494&lt;&gt;"",'Список ОО'!G494,"")</f>
        <v/>
      </c>
      <c r="H490" s="8" t="str">
        <f>IF('Список ОО'!H494&lt;&gt;"",'Список ОО'!H494,"")</f>
        <v/>
      </c>
      <c r="I490" s="8" t="str">
        <f>IF('Список ОО'!I494&lt;&gt;"",'Список ОО'!I494,"")</f>
        <v/>
      </c>
      <c r="J490" s="8" t="str">
        <f>IF('Список ОО'!J494&lt;&gt;"",'Список ОО'!J494,"")</f>
        <v/>
      </c>
      <c r="K490" s="10" t="str">
        <f>IF('Список ОО'!K494&lt;&gt;"",'Список ОО'!K494,"")</f>
        <v/>
      </c>
      <c r="L490" s="8" t="str">
        <f>IF('Список ОО'!L494&lt;&gt;"",'Список ОО'!L494,"")</f>
        <v/>
      </c>
      <c r="M490" s="8" t="str">
        <f>IF('Список ОО'!M494&lt;&gt;"",'Список ОО'!M494,"")</f>
        <v/>
      </c>
      <c r="N490" s="8" t="str">
        <f>IF('Список ОО'!N494&lt;&gt;"",'Список ОО'!N494,"")</f>
        <v/>
      </c>
      <c r="O490" s="8" t="str">
        <f>IF('Список ОО'!O494&lt;&gt;"",'Список ОО'!O494,"")</f>
        <v/>
      </c>
    </row>
    <row r="491" spans="1:15">
      <c r="A491" s="8">
        <f>'Список ОО'!A495*'Список ОО'!V495</f>
        <v>0</v>
      </c>
      <c r="B491" s="8" t="str">
        <f>IF('Список ОО'!V495&gt;0,'Список ОО'!B495,"")</f>
        <v/>
      </c>
      <c r="C491" s="8" t="str">
        <f>IF('Список ОО'!C495&lt;&gt;"",'Список ОО'!C495,"")</f>
        <v/>
      </c>
      <c r="D491" s="8" t="str">
        <f>IF('Список ОО'!D495&lt;&gt;"",'Список ОО'!D495,"")</f>
        <v/>
      </c>
      <c r="E491" s="8" t="str">
        <f>IF('Список ОО'!E495&lt;&gt;"",'Список ОО'!E495,"")</f>
        <v/>
      </c>
      <c r="F491" s="8" t="str">
        <f>IF('Список ОО'!F495&lt;&gt;"",'Список ОО'!F495,"")</f>
        <v/>
      </c>
      <c r="G491" s="8" t="str">
        <f>IF('Список ОО'!G495&lt;&gt;"",'Список ОО'!G495,"")</f>
        <v/>
      </c>
      <c r="H491" s="8" t="str">
        <f>IF('Список ОО'!H495&lt;&gt;"",'Список ОО'!H495,"")</f>
        <v/>
      </c>
      <c r="I491" s="8" t="str">
        <f>IF('Список ОО'!I495&lt;&gt;"",'Список ОО'!I495,"")</f>
        <v/>
      </c>
      <c r="J491" s="8" t="str">
        <f>IF('Список ОО'!J495&lt;&gt;"",'Список ОО'!J495,"")</f>
        <v/>
      </c>
      <c r="K491" s="10" t="str">
        <f>IF('Список ОО'!K495&lt;&gt;"",'Список ОО'!K495,"")</f>
        <v/>
      </c>
      <c r="L491" s="8" t="str">
        <f>IF('Список ОО'!L495&lt;&gt;"",'Список ОО'!L495,"")</f>
        <v/>
      </c>
      <c r="M491" s="8" t="str">
        <f>IF('Список ОО'!M495&lt;&gt;"",'Список ОО'!M495,"")</f>
        <v/>
      </c>
      <c r="N491" s="8" t="str">
        <f>IF('Список ОО'!N495&lt;&gt;"",'Список ОО'!N495,"")</f>
        <v/>
      </c>
      <c r="O491" s="8" t="str">
        <f>IF('Список ОО'!O495&lt;&gt;"",'Список ОО'!O495,"")</f>
        <v/>
      </c>
    </row>
    <row r="492" spans="1:15">
      <c r="A492" s="8">
        <f>'Список ОО'!A496*'Список ОО'!V496</f>
        <v>0</v>
      </c>
      <c r="B492" s="8" t="str">
        <f>IF('Список ОО'!V496&gt;0,'Список ОО'!B496,"")</f>
        <v/>
      </c>
      <c r="C492" s="8" t="str">
        <f>IF('Список ОО'!C496&lt;&gt;"",'Список ОО'!C496,"")</f>
        <v/>
      </c>
      <c r="D492" s="8" t="str">
        <f>IF('Список ОО'!D496&lt;&gt;"",'Список ОО'!D496,"")</f>
        <v/>
      </c>
      <c r="E492" s="8" t="str">
        <f>IF('Список ОО'!E496&lt;&gt;"",'Список ОО'!E496,"")</f>
        <v/>
      </c>
      <c r="F492" s="8" t="str">
        <f>IF('Список ОО'!F496&lt;&gt;"",'Список ОО'!F496,"")</f>
        <v/>
      </c>
      <c r="G492" s="8" t="str">
        <f>IF('Список ОО'!G496&lt;&gt;"",'Список ОО'!G496,"")</f>
        <v/>
      </c>
      <c r="H492" s="8" t="str">
        <f>IF('Список ОО'!H496&lt;&gt;"",'Список ОО'!H496,"")</f>
        <v/>
      </c>
      <c r="I492" s="8" t="str">
        <f>IF('Список ОО'!I496&lt;&gt;"",'Список ОО'!I496,"")</f>
        <v/>
      </c>
      <c r="J492" s="8" t="str">
        <f>IF('Список ОО'!J496&lt;&gt;"",'Список ОО'!J496,"")</f>
        <v/>
      </c>
      <c r="K492" s="10" t="str">
        <f>IF('Список ОО'!K496&lt;&gt;"",'Список ОО'!K496,"")</f>
        <v/>
      </c>
      <c r="L492" s="8" t="str">
        <f>IF('Список ОО'!L496&lt;&gt;"",'Список ОО'!L496,"")</f>
        <v/>
      </c>
      <c r="M492" s="8" t="str">
        <f>IF('Список ОО'!M496&lt;&gt;"",'Список ОО'!M496,"")</f>
        <v/>
      </c>
      <c r="N492" s="8" t="str">
        <f>IF('Список ОО'!N496&lt;&gt;"",'Список ОО'!N496,"")</f>
        <v/>
      </c>
      <c r="O492" s="8" t="str">
        <f>IF('Список ОО'!O496&lt;&gt;"",'Список ОО'!O496,"")</f>
        <v/>
      </c>
    </row>
    <row r="493" spans="1:15">
      <c r="A493" s="8">
        <f>'Список ОО'!A497*'Список ОО'!V497</f>
        <v>0</v>
      </c>
      <c r="B493" s="8" t="str">
        <f>IF('Список ОО'!V497&gt;0,'Список ОО'!B497,"")</f>
        <v/>
      </c>
      <c r="C493" s="8" t="str">
        <f>IF('Список ОО'!C497&lt;&gt;"",'Список ОО'!C497,"")</f>
        <v/>
      </c>
      <c r="D493" s="8" t="str">
        <f>IF('Список ОО'!D497&lt;&gt;"",'Список ОО'!D497,"")</f>
        <v/>
      </c>
      <c r="E493" s="8" t="str">
        <f>IF('Список ОО'!E497&lt;&gt;"",'Список ОО'!E497,"")</f>
        <v/>
      </c>
      <c r="F493" s="8" t="str">
        <f>IF('Список ОО'!F497&lt;&gt;"",'Список ОО'!F497,"")</f>
        <v/>
      </c>
      <c r="G493" s="8" t="str">
        <f>IF('Список ОО'!G497&lt;&gt;"",'Список ОО'!G497,"")</f>
        <v/>
      </c>
      <c r="H493" s="8" t="str">
        <f>IF('Список ОО'!H497&lt;&gt;"",'Список ОО'!H497,"")</f>
        <v/>
      </c>
      <c r="I493" s="8" t="str">
        <f>IF('Список ОО'!I497&lt;&gt;"",'Список ОО'!I497,"")</f>
        <v/>
      </c>
      <c r="J493" s="8" t="str">
        <f>IF('Список ОО'!J497&lt;&gt;"",'Список ОО'!J497,"")</f>
        <v/>
      </c>
      <c r="K493" s="10" t="str">
        <f>IF('Список ОО'!K497&lt;&gt;"",'Список ОО'!K497,"")</f>
        <v/>
      </c>
      <c r="L493" s="8" t="str">
        <f>IF('Список ОО'!L497&lt;&gt;"",'Список ОО'!L497,"")</f>
        <v/>
      </c>
      <c r="M493" s="8" t="str">
        <f>IF('Список ОО'!M497&lt;&gt;"",'Список ОО'!M497,"")</f>
        <v/>
      </c>
      <c r="N493" s="8" t="str">
        <f>IF('Список ОО'!N497&lt;&gt;"",'Список ОО'!N497,"")</f>
        <v/>
      </c>
      <c r="O493" s="8" t="str">
        <f>IF('Список ОО'!O497&lt;&gt;"",'Список ОО'!O497,"")</f>
        <v/>
      </c>
    </row>
    <row r="494" spans="1:15">
      <c r="A494" s="8">
        <f>'Список ОО'!A498*'Список ОО'!V498</f>
        <v>0</v>
      </c>
      <c r="B494" s="8" t="str">
        <f>IF('Список ОО'!V498&gt;0,'Список ОО'!B498,"")</f>
        <v/>
      </c>
      <c r="C494" s="8" t="str">
        <f>IF('Список ОО'!C498&lt;&gt;"",'Список ОО'!C498,"")</f>
        <v/>
      </c>
      <c r="D494" s="8" t="str">
        <f>IF('Список ОО'!D498&lt;&gt;"",'Список ОО'!D498,"")</f>
        <v/>
      </c>
      <c r="E494" s="8" t="str">
        <f>IF('Список ОО'!E498&lt;&gt;"",'Список ОО'!E498,"")</f>
        <v/>
      </c>
      <c r="F494" s="8" t="str">
        <f>IF('Список ОО'!F498&lt;&gt;"",'Список ОО'!F498,"")</f>
        <v/>
      </c>
      <c r="G494" s="8" t="str">
        <f>IF('Список ОО'!G498&lt;&gt;"",'Список ОО'!G498,"")</f>
        <v/>
      </c>
      <c r="H494" s="8" t="str">
        <f>IF('Список ОО'!H498&lt;&gt;"",'Список ОО'!H498,"")</f>
        <v/>
      </c>
      <c r="I494" s="8" t="str">
        <f>IF('Список ОО'!I498&lt;&gt;"",'Список ОО'!I498,"")</f>
        <v/>
      </c>
      <c r="J494" s="8" t="str">
        <f>IF('Список ОО'!J498&lt;&gt;"",'Список ОО'!J498,"")</f>
        <v/>
      </c>
      <c r="K494" s="10" t="str">
        <f>IF('Список ОО'!K498&lt;&gt;"",'Список ОО'!K498,"")</f>
        <v/>
      </c>
      <c r="L494" s="8" t="str">
        <f>IF('Список ОО'!L498&lt;&gt;"",'Список ОО'!L498,"")</f>
        <v/>
      </c>
      <c r="M494" s="8" t="str">
        <f>IF('Список ОО'!M498&lt;&gt;"",'Список ОО'!M498,"")</f>
        <v/>
      </c>
      <c r="N494" s="8" t="str">
        <f>IF('Список ОО'!N498&lt;&gt;"",'Список ОО'!N498,"")</f>
        <v/>
      </c>
      <c r="O494" s="8" t="str">
        <f>IF('Список ОО'!O498&lt;&gt;"",'Список ОО'!O498,"")</f>
        <v/>
      </c>
    </row>
    <row r="495" spans="1:15">
      <c r="A495" s="8">
        <f>'Список ОО'!A499*'Список ОО'!V499</f>
        <v>0</v>
      </c>
      <c r="B495" s="8" t="str">
        <f>IF('Список ОО'!V499&gt;0,'Список ОО'!B499,"")</f>
        <v/>
      </c>
      <c r="C495" s="8" t="str">
        <f>IF('Список ОО'!C499&lt;&gt;"",'Список ОО'!C499,"")</f>
        <v/>
      </c>
      <c r="D495" s="8" t="str">
        <f>IF('Список ОО'!D499&lt;&gt;"",'Список ОО'!D499,"")</f>
        <v/>
      </c>
      <c r="E495" s="8" t="str">
        <f>IF('Список ОО'!E499&lt;&gt;"",'Список ОО'!E499,"")</f>
        <v/>
      </c>
      <c r="F495" s="8" t="str">
        <f>IF('Список ОО'!F499&lt;&gt;"",'Список ОО'!F499,"")</f>
        <v/>
      </c>
      <c r="G495" s="8" t="str">
        <f>IF('Список ОО'!G499&lt;&gt;"",'Список ОО'!G499,"")</f>
        <v/>
      </c>
      <c r="H495" s="8" t="str">
        <f>IF('Список ОО'!H499&lt;&gt;"",'Список ОО'!H499,"")</f>
        <v/>
      </c>
      <c r="I495" s="8" t="str">
        <f>IF('Список ОО'!I499&lt;&gt;"",'Список ОО'!I499,"")</f>
        <v/>
      </c>
      <c r="J495" s="8" t="str">
        <f>IF('Список ОО'!J499&lt;&gt;"",'Список ОО'!J499,"")</f>
        <v/>
      </c>
      <c r="K495" s="10" t="str">
        <f>IF('Список ОО'!K499&lt;&gt;"",'Список ОО'!K499,"")</f>
        <v/>
      </c>
      <c r="L495" s="8" t="str">
        <f>IF('Список ОО'!L499&lt;&gt;"",'Список ОО'!L499,"")</f>
        <v/>
      </c>
      <c r="M495" s="8" t="str">
        <f>IF('Список ОО'!M499&lt;&gt;"",'Список ОО'!M499,"")</f>
        <v/>
      </c>
      <c r="N495" s="8" t="str">
        <f>IF('Список ОО'!N499&lt;&gt;"",'Список ОО'!N499,"")</f>
        <v/>
      </c>
      <c r="O495" s="8" t="str">
        <f>IF('Список ОО'!O499&lt;&gt;"",'Список ОО'!O499,"")</f>
        <v/>
      </c>
    </row>
    <row r="496" spans="1:15">
      <c r="A496" s="8">
        <f>'Список ОО'!A500*'Список ОО'!V500</f>
        <v>0</v>
      </c>
      <c r="B496" s="8" t="str">
        <f>IF('Список ОО'!V500&gt;0,'Список ОО'!B500,"")</f>
        <v/>
      </c>
      <c r="C496" s="8" t="str">
        <f>IF('Список ОО'!C500&lt;&gt;"",'Список ОО'!C500,"")</f>
        <v/>
      </c>
      <c r="D496" s="8" t="str">
        <f>IF('Список ОО'!D500&lt;&gt;"",'Список ОО'!D500,"")</f>
        <v/>
      </c>
      <c r="E496" s="8" t="str">
        <f>IF('Список ОО'!E500&lt;&gt;"",'Список ОО'!E500,"")</f>
        <v/>
      </c>
      <c r="F496" s="8" t="str">
        <f>IF('Список ОО'!F500&lt;&gt;"",'Список ОО'!F500,"")</f>
        <v/>
      </c>
      <c r="G496" s="8" t="str">
        <f>IF('Список ОО'!G500&lt;&gt;"",'Список ОО'!G500,"")</f>
        <v/>
      </c>
      <c r="H496" s="8" t="str">
        <f>IF('Список ОО'!H500&lt;&gt;"",'Список ОО'!H500,"")</f>
        <v/>
      </c>
      <c r="I496" s="8" t="str">
        <f>IF('Список ОО'!I500&lt;&gt;"",'Список ОО'!I500,"")</f>
        <v/>
      </c>
      <c r="J496" s="8" t="str">
        <f>IF('Список ОО'!J500&lt;&gt;"",'Список ОО'!J500,"")</f>
        <v/>
      </c>
      <c r="K496" s="10" t="str">
        <f>IF('Список ОО'!K500&lt;&gt;"",'Список ОО'!K500,"")</f>
        <v/>
      </c>
      <c r="L496" s="8" t="str">
        <f>IF('Список ОО'!L500&lt;&gt;"",'Список ОО'!L500,"")</f>
        <v/>
      </c>
      <c r="M496" s="8" t="str">
        <f>IF('Список ОО'!M500&lt;&gt;"",'Список ОО'!M500,"")</f>
        <v/>
      </c>
      <c r="N496" s="8" t="str">
        <f>IF('Список ОО'!N500&lt;&gt;"",'Список ОО'!N500,"")</f>
        <v/>
      </c>
      <c r="O496" s="8" t="str">
        <f>IF('Список ОО'!O500&lt;&gt;"",'Список ОО'!O500,"")</f>
        <v/>
      </c>
    </row>
    <row r="497" spans="1:15">
      <c r="A497" s="8">
        <f>'Список ОО'!A501*'Список ОО'!V501</f>
        <v>0</v>
      </c>
      <c r="B497" s="8" t="str">
        <f>IF('Список ОО'!V501&gt;0,'Список ОО'!B501,"")</f>
        <v/>
      </c>
      <c r="C497" s="8" t="str">
        <f>IF('Список ОО'!C501&lt;&gt;"",'Список ОО'!C501,"")</f>
        <v/>
      </c>
      <c r="D497" s="8" t="str">
        <f>IF('Список ОО'!D501&lt;&gt;"",'Список ОО'!D501,"")</f>
        <v/>
      </c>
      <c r="E497" s="8" t="str">
        <f>IF('Список ОО'!E501&lt;&gt;"",'Список ОО'!E501,"")</f>
        <v/>
      </c>
      <c r="F497" s="8" t="str">
        <f>IF('Список ОО'!F501&lt;&gt;"",'Список ОО'!F501,"")</f>
        <v/>
      </c>
      <c r="G497" s="8" t="str">
        <f>IF('Список ОО'!G501&lt;&gt;"",'Список ОО'!G501,"")</f>
        <v/>
      </c>
      <c r="H497" s="8" t="str">
        <f>IF('Список ОО'!H501&lt;&gt;"",'Список ОО'!H501,"")</f>
        <v/>
      </c>
      <c r="I497" s="8" t="str">
        <f>IF('Список ОО'!I501&lt;&gt;"",'Список ОО'!I501,"")</f>
        <v/>
      </c>
      <c r="J497" s="8" t="str">
        <f>IF('Список ОО'!J501&lt;&gt;"",'Список ОО'!J501,"")</f>
        <v/>
      </c>
      <c r="K497" s="10" t="str">
        <f>IF('Список ОО'!K501&lt;&gt;"",'Список ОО'!K501,"")</f>
        <v/>
      </c>
      <c r="L497" s="8" t="str">
        <f>IF('Список ОО'!L501&lt;&gt;"",'Список ОО'!L501,"")</f>
        <v/>
      </c>
      <c r="M497" s="8" t="str">
        <f>IF('Список ОО'!M501&lt;&gt;"",'Список ОО'!M501,"")</f>
        <v/>
      </c>
      <c r="N497" s="8" t="str">
        <f>IF('Список ОО'!N501&lt;&gt;"",'Список ОО'!N501,"")</f>
        <v/>
      </c>
      <c r="O497" s="8" t="str">
        <f>IF('Список ОО'!O501&lt;&gt;"",'Список ОО'!O501,"")</f>
        <v/>
      </c>
    </row>
    <row r="498" spans="1:15">
      <c r="A498" s="8">
        <f>'Список ОО'!A502*'Список ОО'!V502</f>
        <v>0</v>
      </c>
      <c r="B498" s="8" t="str">
        <f>IF('Список ОО'!V502&gt;0,'Список ОО'!B502,"")</f>
        <v/>
      </c>
      <c r="C498" s="8" t="str">
        <f>IF('Список ОО'!C502&lt;&gt;"",'Список ОО'!C502,"")</f>
        <v/>
      </c>
      <c r="D498" s="8" t="str">
        <f>IF('Список ОО'!D502&lt;&gt;"",'Список ОО'!D502,"")</f>
        <v/>
      </c>
      <c r="E498" s="8" t="str">
        <f>IF('Список ОО'!E502&lt;&gt;"",'Список ОО'!E502,"")</f>
        <v/>
      </c>
      <c r="F498" s="8" t="str">
        <f>IF('Список ОО'!F502&lt;&gt;"",'Список ОО'!F502,"")</f>
        <v/>
      </c>
      <c r="G498" s="8" t="str">
        <f>IF('Список ОО'!G502&lt;&gt;"",'Список ОО'!G502,"")</f>
        <v/>
      </c>
      <c r="H498" s="8" t="str">
        <f>IF('Список ОО'!H502&lt;&gt;"",'Список ОО'!H502,"")</f>
        <v/>
      </c>
      <c r="I498" s="8" t="str">
        <f>IF('Список ОО'!I502&lt;&gt;"",'Список ОО'!I502,"")</f>
        <v/>
      </c>
      <c r="J498" s="8" t="str">
        <f>IF('Список ОО'!J502&lt;&gt;"",'Список ОО'!J502,"")</f>
        <v/>
      </c>
      <c r="K498" s="10" t="str">
        <f>IF('Список ОО'!K502&lt;&gt;"",'Список ОО'!K502,"")</f>
        <v/>
      </c>
      <c r="L498" s="8" t="str">
        <f>IF('Список ОО'!L502&lt;&gt;"",'Список ОО'!L502,"")</f>
        <v/>
      </c>
      <c r="M498" s="8" t="str">
        <f>IF('Список ОО'!M502&lt;&gt;"",'Список ОО'!M502,"")</f>
        <v/>
      </c>
      <c r="N498" s="8" t="str">
        <f>IF('Список ОО'!N502&lt;&gt;"",'Список ОО'!N502,"")</f>
        <v/>
      </c>
      <c r="O498" s="8" t="str">
        <f>IF('Список ОО'!O502&lt;&gt;"",'Список ОО'!O502,"")</f>
        <v/>
      </c>
    </row>
    <row r="499" spans="1:15">
      <c r="A499" s="8">
        <f>'Список ОО'!A503*'Список ОО'!V503</f>
        <v>0</v>
      </c>
      <c r="B499" s="8" t="str">
        <f>IF('Список ОО'!V503&gt;0,'Список ОО'!B503,"")</f>
        <v/>
      </c>
      <c r="C499" s="8" t="str">
        <f>IF('Список ОО'!C503&lt;&gt;"",'Список ОО'!C503,"")</f>
        <v/>
      </c>
      <c r="D499" s="8" t="str">
        <f>IF('Список ОО'!D503&lt;&gt;"",'Список ОО'!D503,"")</f>
        <v/>
      </c>
      <c r="E499" s="8" t="str">
        <f>IF('Список ОО'!E503&lt;&gt;"",'Список ОО'!E503,"")</f>
        <v/>
      </c>
      <c r="F499" s="8" t="str">
        <f>IF('Список ОО'!F503&lt;&gt;"",'Список ОО'!F503,"")</f>
        <v/>
      </c>
      <c r="G499" s="8" t="str">
        <f>IF('Список ОО'!G503&lt;&gt;"",'Список ОО'!G503,"")</f>
        <v/>
      </c>
      <c r="H499" s="8" t="str">
        <f>IF('Список ОО'!H503&lt;&gt;"",'Список ОО'!H503,"")</f>
        <v/>
      </c>
      <c r="I499" s="8" t="str">
        <f>IF('Список ОО'!I503&lt;&gt;"",'Список ОО'!I503,"")</f>
        <v/>
      </c>
      <c r="J499" s="8" t="str">
        <f>IF('Список ОО'!J503&lt;&gt;"",'Список ОО'!J503,"")</f>
        <v/>
      </c>
      <c r="K499" s="10" t="str">
        <f>IF('Список ОО'!K503&lt;&gt;"",'Список ОО'!K503,"")</f>
        <v/>
      </c>
      <c r="L499" s="8" t="str">
        <f>IF('Список ОО'!L503&lt;&gt;"",'Список ОО'!L503,"")</f>
        <v/>
      </c>
      <c r="M499" s="8" t="str">
        <f>IF('Список ОО'!M503&lt;&gt;"",'Список ОО'!M503,"")</f>
        <v/>
      </c>
      <c r="N499" s="8" t="str">
        <f>IF('Список ОО'!N503&lt;&gt;"",'Список ОО'!N503,"")</f>
        <v/>
      </c>
      <c r="O499" s="8" t="str">
        <f>IF('Список ОО'!O503&lt;&gt;"",'Список ОО'!O503,"")</f>
        <v/>
      </c>
    </row>
    <row r="500" spans="1:15">
      <c r="A500" s="8">
        <f>'Список ОО'!A504*'Список ОО'!V504</f>
        <v>0</v>
      </c>
      <c r="B500" s="8" t="str">
        <f>IF('Список ОО'!V504&gt;0,'Список ОО'!B504,"")</f>
        <v/>
      </c>
      <c r="C500" s="8" t="str">
        <f>IF('Список ОО'!C504&lt;&gt;"",'Список ОО'!C504,"")</f>
        <v/>
      </c>
      <c r="D500" s="8" t="str">
        <f>IF('Список ОО'!D504&lt;&gt;"",'Список ОО'!D504,"")</f>
        <v/>
      </c>
      <c r="E500" s="8" t="str">
        <f>IF('Список ОО'!E504&lt;&gt;"",'Список ОО'!E504,"")</f>
        <v/>
      </c>
      <c r="F500" s="8" t="str">
        <f>IF('Список ОО'!F504&lt;&gt;"",'Список ОО'!F504,"")</f>
        <v/>
      </c>
      <c r="G500" s="8" t="str">
        <f>IF('Список ОО'!G504&lt;&gt;"",'Список ОО'!G504,"")</f>
        <v/>
      </c>
      <c r="H500" s="8" t="str">
        <f>IF('Список ОО'!H504&lt;&gt;"",'Список ОО'!H504,"")</f>
        <v/>
      </c>
      <c r="I500" s="8" t="str">
        <f>IF('Список ОО'!I504&lt;&gt;"",'Список ОО'!I504,"")</f>
        <v/>
      </c>
      <c r="J500" s="8" t="str">
        <f>IF('Список ОО'!J504&lt;&gt;"",'Список ОО'!J504,"")</f>
        <v/>
      </c>
      <c r="K500" s="10" t="str">
        <f>IF('Список ОО'!K504&lt;&gt;"",'Список ОО'!K504,"")</f>
        <v/>
      </c>
      <c r="L500" s="8" t="str">
        <f>IF('Список ОО'!L504&lt;&gt;"",'Список ОО'!L504,"")</f>
        <v/>
      </c>
      <c r="M500" s="8" t="str">
        <f>IF('Список ОО'!M504&lt;&gt;"",'Список ОО'!M504,"")</f>
        <v/>
      </c>
      <c r="N500" s="8" t="str">
        <f>IF('Список ОО'!N504&lt;&gt;"",'Список ОО'!N504,"")</f>
        <v/>
      </c>
      <c r="O500" s="8" t="str">
        <f>IF('Список ОО'!O504&lt;&gt;"",'Список ОО'!O504,"")</f>
        <v/>
      </c>
    </row>
    <row r="501" spans="1:15">
      <c r="A501" s="8">
        <f>'Список ОО'!A505*'Список ОО'!V505</f>
        <v>0</v>
      </c>
      <c r="B501" s="8" t="str">
        <f>IF('Список ОО'!V505&gt;0,'Список ОО'!B505,"")</f>
        <v/>
      </c>
      <c r="C501" s="8" t="str">
        <f>IF('Список ОО'!C505&lt;&gt;"",'Список ОО'!C505,"")</f>
        <v/>
      </c>
      <c r="D501" s="8" t="str">
        <f>IF('Список ОО'!D505&lt;&gt;"",'Список ОО'!D505,"")</f>
        <v/>
      </c>
      <c r="E501" s="8" t="str">
        <f>IF('Список ОО'!E505&lt;&gt;"",'Список ОО'!E505,"")</f>
        <v/>
      </c>
      <c r="F501" s="8" t="str">
        <f>IF('Список ОО'!F505&lt;&gt;"",'Список ОО'!F505,"")</f>
        <v/>
      </c>
      <c r="G501" s="8" t="str">
        <f>IF('Список ОО'!G505&lt;&gt;"",'Список ОО'!G505,"")</f>
        <v/>
      </c>
      <c r="H501" s="8" t="str">
        <f>IF('Список ОО'!H505&lt;&gt;"",'Список ОО'!H505,"")</f>
        <v/>
      </c>
      <c r="I501" s="8" t="str">
        <f>IF('Список ОО'!I505&lt;&gt;"",'Список ОО'!I505,"")</f>
        <v/>
      </c>
      <c r="J501" s="8" t="str">
        <f>IF('Список ОО'!J505&lt;&gt;"",'Список ОО'!J505,"")</f>
        <v/>
      </c>
      <c r="K501" s="10" t="str">
        <f>IF('Список ОО'!K505&lt;&gt;"",'Список ОО'!K505,"")</f>
        <v/>
      </c>
      <c r="L501" s="8" t="str">
        <f>IF('Список ОО'!L505&lt;&gt;"",'Список ОО'!L505,"")</f>
        <v/>
      </c>
      <c r="M501" s="8" t="str">
        <f>IF('Список ОО'!M505&lt;&gt;"",'Список ОО'!M505,"")</f>
        <v/>
      </c>
      <c r="N501" s="8" t="str">
        <f>IF('Список ОО'!N505&lt;&gt;"",'Список ОО'!N505,"")</f>
        <v/>
      </c>
      <c r="O501" s="8" t="str">
        <f>IF('Список ОО'!O505&lt;&gt;"",'Список ОО'!O505,"")</f>
        <v/>
      </c>
    </row>
    <row r="502" spans="1:15">
      <c r="A502" s="8">
        <f>'Список ОО'!A506*'Список ОО'!V506</f>
        <v>0</v>
      </c>
      <c r="B502" s="8" t="str">
        <f>IF('Список ОО'!V506&gt;0,'Список ОО'!B506,"")</f>
        <v/>
      </c>
      <c r="C502" s="8" t="str">
        <f>IF('Список ОО'!C506&lt;&gt;"",'Список ОО'!C506,"")</f>
        <v/>
      </c>
      <c r="D502" s="8" t="str">
        <f>IF('Список ОО'!D506&lt;&gt;"",'Список ОО'!D506,"")</f>
        <v/>
      </c>
      <c r="E502" s="8" t="str">
        <f>IF('Список ОО'!E506&lt;&gt;"",'Список ОО'!E506,"")</f>
        <v/>
      </c>
      <c r="F502" s="8" t="str">
        <f>IF('Список ОО'!F506&lt;&gt;"",'Список ОО'!F506,"")</f>
        <v/>
      </c>
      <c r="G502" s="8" t="str">
        <f>IF('Список ОО'!G506&lt;&gt;"",'Список ОО'!G506,"")</f>
        <v/>
      </c>
      <c r="H502" s="8" t="str">
        <f>IF('Список ОО'!H506&lt;&gt;"",'Список ОО'!H506,"")</f>
        <v/>
      </c>
      <c r="I502" s="8" t="str">
        <f>IF('Список ОО'!I506&lt;&gt;"",'Список ОО'!I506,"")</f>
        <v/>
      </c>
      <c r="J502" s="8" t="str">
        <f>IF('Список ОО'!J506&lt;&gt;"",'Список ОО'!J506,"")</f>
        <v/>
      </c>
      <c r="K502" s="10" t="str">
        <f>IF('Список ОО'!K506&lt;&gt;"",'Список ОО'!K506,"")</f>
        <v/>
      </c>
      <c r="L502" s="8" t="str">
        <f>IF('Список ОО'!L506&lt;&gt;"",'Список ОО'!L506,"")</f>
        <v/>
      </c>
      <c r="M502" s="8" t="str">
        <f>IF('Список ОО'!M506&lt;&gt;"",'Список ОО'!M506,"")</f>
        <v/>
      </c>
      <c r="N502" s="8" t="str">
        <f>IF('Список ОО'!N506&lt;&gt;"",'Список ОО'!N506,"")</f>
        <v/>
      </c>
      <c r="O502" s="8" t="str">
        <f>IF('Список ОО'!O506&lt;&gt;"",'Список ОО'!O506,"")</f>
        <v/>
      </c>
    </row>
    <row r="503" spans="1:15">
      <c r="A503" s="8">
        <f>'Список ОО'!A507*'Список ОО'!V507</f>
        <v>0</v>
      </c>
      <c r="B503" s="8" t="str">
        <f>IF('Список ОО'!V507&gt;0,'Список ОО'!B507,"")</f>
        <v/>
      </c>
      <c r="C503" s="8" t="str">
        <f>IF('Список ОО'!C507&lt;&gt;"",'Список ОО'!C507,"")</f>
        <v/>
      </c>
      <c r="D503" s="8" t="str">
        <f>IF('Список ОО'!D507&lt;&gt;"",'Список ОО'!D507,"")</f>
        <v/>
      </c>
      <c r="E503" s="8" t="str">
        <f>IF('Список ОО'!E507&lt;&gt;"",'Список ОО'!E507,"")</f>
        <v/>
      </c>
      <c r="F503" s="8" t="str">
        <f>IF('Список ОО'!F507&lt;&gt;"",'Список ОО'!F507,"")</f>
        <v/>
      </c>
      <c r="G503" s="8" t="str">
        <f>IF('Список ОО'!G507&lt;&gt;"",'Список ОО'!G507,"")</f>
        <v/>
      </c>
      <c r="H503" s="8" t="str">
        <f>IF('Список ОО'!H507&lt;&gt;"",'Список ОО'!H507,"")</f>
        <v/>
      </c>
      <c r="I503" s="8" t="str">
        <f>IF('Список ОО'!I507&lt;&gt;"",'Список ОО'!I507,"")</f>
        <v/>
      </c>
      <c r="J503" s="8" t="str">
        <f>IF('Список ОО'!J507&lt;&gt;"",'Список ОО'!J507,"")</f>
        <v/>
      </c>
      <c r="K503" s="10" t="str">
        <f>IF('Список ОО'!K507&lt;&gt;"",'Список ОО'!K507,"")</f>
        <v/>
      </c>
      <c r="L503" s="8" t="str">
        <f>IF('Список ОО'!L507&lt;&gt;"",'Список ОО'!L507,"")</f>
        <v/>
      </c>
      <c r="M503" s="8" t="str">
        <f>IF('Список ОО'!M507&lt;&gt;"",'Список ОО'!M507,"")</f>
        <v/>
      </c>
      <c r="N503" s="8" t="str">
        <f>IF('Список ОО'!N507&lt;&gt;"",'Список ОО'!N507,"")</f>
        <v/>
      </c>
      <c r="O503" s="8" t="str">
        <f>IF('Список ОО'!O507&lt;&gt;"",'Список ОО'!O507,"")</f>
        <v/>
      </c>
    </row>
    <row r="504" spans="1:15">
      <c r="A504" s="8">
        <f>'Список ОО'!A508*'Список ОО'!V508</f>
        <v>0</v>
      </c>
      <c r="B504" s="8" t="str">
        <f>IF('Список ОО'!V508&gt;0,'Список ОО'!B508,"")</f>
        <v/>
      </c>
      <c r="C504" s="8" t="str">
        <f>IF('Список ОО'!C508&lt;&gt;"",'Список ОО'!C508,"")</f>
        <v/>
      </c>
      <c r="D504" s="8" t="str">
        <f>IF('Список ОО'!D508&lt;&gt;"",'Список ОО'!D508,"")</f>
        <v/>
      </c>
      <c r="E504" s="8" t="str">
        <f>IF('Список ОО'!E508&lt;&gt;"",'Список ОО'!E508,"")</f>
        <v/>
      </c>
      <c r="F504" s="8" t="str">
        <f>IF('Список ОО'!F508&lt;&gt;"",'Список ОО'!F508,"")</f>
        <v/>
      </c>
      <c r="G504" s="8" t="str">
        <f>IF('Список ОО'!G508&lt;&gt;"",'Список ОО'!G508,"")</f>
        <v/>
      </c>
      <c r="H504" s="8" t="str">
        <f>IF('Список ОО'!H508&lt;&gt;"",'Список ОО'!H508,"")</f>
        <v/>
      </c>
      <c r="I504" s="8" t="str">
        <f>IF('Список ОО'!I508&lt;&gt;"",'Список ОО'!I508,"")</f>
        <v/>
      </c>
      <c r="J504" s="8" t="str">
        <f>IF('Список ОО'!J508&lt;&gt;"",'Список ОО'!J508,"")</f>
        <v/>
      </c>
      <c r="K504" s="10" t="str">
        <f>IF('Список ОО'!K508&lt;&gt;"",'Список ОО'!K508,"")</f>
        <v/>
      </c>
      <c r="L504" s="8" t="str">
        <f>IF('Список ОО'!L508&lt;&gt;"",'Список ОО'!L508,"")</f>
        <v/>
      </c>
      <c r="M504" s="8" t="str">
        <f>IF('Список ОО'!M508&lt;&gt;"",'Список ОО'!M508,"")</f>
        <v/>
      </c>
      <c r="N504" s="8" t="str">
        <f>IF('Список ОО'!N508&lt;&gt;"",'Список ОО'!N508,"")</f>
        <v/>
      </c>
      <c r="O504" s="8" t="str">
        <f>IF('Список ОО'!O508&lt;&gt;"",'Список ОО'!O508,"")</f>
        <v/>
      </c>
    </row>
    <row r="505" spans="1:15">
      <c r="A505" s="8">
        <f>'Список ОО'!A509*'Список ОО'!V509</f>
        <v>0</v>
      </c>
      <c r="B505" s="8" t="str">
        <f>IF('Список ОО'!V509&gt;0,'Список ОО'!B509,"")</f>
        <v/>
      </c>
      <c r="C505" s="8" t="str">
        <f>IF('Список ОО'!C509&lt;&gt;"",'Список ОО'!C509,"")</f>
        <v/>
      </c>
      <c r="D505" s="8" t="str">
        <f>IF('Список ОО'!D509&lt;&gt;"",'Список ОО'!D509,"")</f>
        <v/>
      </c>
      <c r="E505" s="8" t="str">
        <f>IF('Список ОО'!E509&lt;&gt;"",'Список ОО'!E509,"")</f>
        <v/>
      </c>
      <c r="F505" s="8" t="str">
        <f>IF('Список ОО'!F509&lt;&gt;"",'Список ОО'!F509,"")</f>
        <v/>
      </c>
      <c r="G505" s="8" t="str">
        <f>IF('Список ОО'!G509&lt;&gt;"",'Список ОО'!G509,"")</f>
        <v/>
      </c>
      <c r="H505" s="8" t="str">
        <f>IF('Список ОО'!H509&lt;&gt;"",'Список ОО'!H509,"")</f>
        <v/>
      </c>
      <c r="I505" s="8" t="str">
        <f>IF('Список ОО'!I509&lt;&gt;"",'Список ОО'!I509,"")</f>
        <v/>
      </c>
      <c r="J505" s="8" t="str">
        <f>IF('Список ОО'!J509&lt;&gt;"",'Список ОО'!J509,"")</f>
        <v/>
      </c>
      <c r="K505" s="10" t="str">
        <f>IF('Список ОО'!K509&lt;&gt;"",'Список ОО'!K509,"")</f>
        <v/>
      </c>
      <c r="L505" s="8" t="str">
        <f>IF('Список ОО'!L509&lt;&gt;"",'Список ОО'!L509,"")</f>
        <v/>
      </c>
      <c r="M505" s="8" t="str">
        <f>IF('Список ОО'!M509&lt;&gt;"",'Список ОО'!M509,"")</f>
        <v/>
      </c>
      <c r="N505" s="8" t="str">
        <f>IF('Список ОО'!N509&lt;&gt;"",'Список ОО'!N509,"")</f>
        <v/>
      </c>
      <c r="O505" s="8" t="str">
        <f>IF('Список ОО'!O509&lt;&gt;"",'Список ОО'!O509,"")</f>
        <v/>
      </c>
    </row>
    <row r="506" spans="1:15">
      <c r="A506" s="8">
        <f>'Список ОО'!A510*'Список ОО'!V510</f>
        <v>0</v>
      </c>
      <c r="B506" s="8" t="str">
        <f>IF('Список ОО'!V510&gt;0,'Список ОО'!B510,"")</f>
        <v/>
      </c>
      <c r="C506" s="8" t="str">
        <f>IF('Список ОО'!C510&lt;&gt;"",'Список ОО'!C510,"")</f>
        <v/>
      </c>
      <c r="D506" s="8" t="str">
        <f>IF('Список ОО'!D510&lt;&gt;"",'Список ОО'!D510,"")</f>
        <v/>
      </c>
      <c r="E506" s="8" t="str">
        <f>IF('Список ОО'!E510&lt;&gt;"",'Список ОО'!E510,"")</f>
        <v/>
      </c>
      <c r="F506" s="8" t="str">
        <f>IF('Список ОО'!F510&lt;&gt;"",'Список ОО'!F510,"")</f>
        <v/>
      </c>
      <c r="G506" s="8" t="str">
        <f>IF('Список ОО'!G510&lt;&gt;"",'Список ОО'!G510,"")</f>
        <v/>
      </c>
      <c r="H506" s="8" t="str">
        <f>IF('Список ОО'!H510&lt;&gt;"",'Список ОО'!H510,"")</f>
        <v/>
      </c>
      <c r="I506" s="8" t="str">
        <f>IF('Список ОО'!I510&lt;&gt;"",'Список ОО'!I510,"")</f>
        <v/>
      </c>
      <c r="J506" s="8" t="str">
        <f>IF('Список ОО'!J510&lt;&gt;"",'Список ОО'!J510,"")</f>
        <v/>
      </c>
      <c r="K506" s="10" t="str">
        <f>IF('Список ОО'!K510&lt;&gt;"",'Список ОО'!K510,"")</f>
        <v/>
      </c>
      <c r="L506" s="8" t="str">
        <f>IF('Список ОО'!L510&lt;&gt;"",'Список ОО'!L510,"")</f>
        <v/>
      </c>
      <c r="M506" s="8" t="str">
        <f>IF('Список ОО'!M510&lt;&gt;"",'Список ОО'!M510,"")</f>
        <v/>
      </c>
      <c r="N506" s="8" t="str">
        <f>IF('Список ОО'!N510&lt;&gt;"",'Список ОО'!N510,"")</f>
        <v/>
      </c>
      <c r="O506" s="8" t="str">
        <f>IF('Список ОО'!O510&lt;&gt;"",'Список ОО'!O510,"")</f>
        <v/>
      </c>
    </row>
    <row r="507" spans="1:15">
      <c r="A507" s="8">
        <f>'Список ОО'!A511*'Список ОО'!V511</f>
        <v>0</v>
      </c>
      <c r="B507" s="8" t="str">
        <f>IF('Список ОО'!V511&gt;0,'Список ОО'!B511,"")</f>
        <v/>
      </c>
      <c r="C507" s="8" t="str">
        <f>IF('Список ОО'!C511&lt;&gt;"",'Список ОО'!C511,"")</f>
        <v/>
      </c>
      <c r="D507" s="8" t="str">
        <f>IF('Список ОО'!D511&lt;&gt;"",'Список ОО'!D511,"")</f>
        <v/>
      </c>
      <c r="E507" s="8" t="str">
        <f>IF('Список ОО'!E511&lt;&gt;"",'Список ОО'!E511,"")</f>
        <v/>
      </c>
      <c r="F507" s="8" t="str">
        <f>IF('Список ОО'!F511&lt;&gt;"",'Список ОО'!F511,"")</f>
        <v/>
      </c>
      <c r="G507" s="8" t="str">
        <f>IF('Список ОО'!G511&lt;&gt;"",'Список ОО'!G511,"")</f>
        <v/>
      </c>
      <c r="H507" s="8" t="str">
        <f>IF('Список ОО'!H511&lt;&gt;"",'Список ОО'!H511,"")</f>
        <v/>
      </c>
      <c r="I507" s="8" t="str">
        <f>IF('Список ОО'!I511&lt;&gt;"",'Список ОО'!I511,"")</f>
        <v/>
      </c>
      <c r="J507" s="8" t="str">
        <f>IF('Список ОО'!J511&lt;&gt;"",'Список ОО'!J511,"")</f>
        <v/>
      </c>
      <c r="K507" s="10" t="str">
        <f>IF('Список ОО'!K511&lt;&gt;"",'Список ОО'!K511,"")</f>
        <v/>
      </c>
      <c r="L507" s="8" t="str">
        <f>IF('Список ОО'!L511&lt;&gt;"",'Список ОО'!L511,"")</f>
        <v/>
      </c>
      <c r="M507" s="8" t="str">
        <f>IF('Список ОО'!M511&lt;&gt;"",'Список ОО'!M511,"")</f>
        <v/>
      </c>
      <c r="N507" s="8" t="str">
        <f>IF('Список ОО'!N511&lt;&gt;"",'Список ОО'!N511,"")</f>
        <v/>
      </c>
      <c r="O507" s="8" t="str">
        <f>IF('Список ОО'!O511&lt;&gt;"",'Список ОО'!O511,"")</f>
        <v/>
      </c>
    </row>
    <row r="508" spans="1:15">
      <c r="A508" s="8">
        <f>'Список ОО'!A512*'Список ОО'!V512</f>
        <v>0</v>
      </c>
      <c r="B508" s="8" t="str">
        <f>IF('Список ОО'!V512&gt;0,'Список ОО'!B512,"")</f>
        <v/>
      </c>
      <c r="C508" s="8" t="str">
        <f>IF('Список ОО'!C512&lt;&gt;"",'Список ОО'!C512,"")</f>
        <v/>
      </c>
      <c r="D508" s="8" t="str">
        <f>IF('Список ОО'!D512&lt;&gt;"",'Список ОО'!D512,"")</f>
        <v/>
      </c>
      <c r="E508" s="8" t="str">
        <f>IF('Список ОО'!E512&lt;&gt;"",'Список ОО'!E512,"")</f>
        <v/>
      </c>
      <c r="F508" s="8" t="str">
        <f>IF('Список ОО'!F512&lt;&gt;"",'Список ОО'!F512,"")</f>
        <v/>
      </c>
      <c r="G508" s="8" t="str">
        <f>IF('Список ОО'!G512&lt;&gt;"",'Список ОО'!G512,"")</f>
        <v/>
      </c>
      <c r="H508" s="8" t="str">
        <f>IF('Список ОО'!H512&lt;&gt;"",'Список ОО'!H512,"")</f>
        <v/>
      </c>
      <c r="I508" s="8" t="str">
        <f>IF('Список ОО'!I512&lt;&gt;"",'Список ОО'!I512,"")</f>
        <v/>
      </c>
      <c r="J508" s="8" t="str">
        <f>IF('Список ОО'!J512&lt;&gt;"",'Список ОО'!J512,"")</f>
        <v/>
      </c>
      <c r="K508" s="10" t="str">
        <f>IF('Список ОО'!K512&lt;&gt;"",'Список ОО'!K512,"")</f>
        <v/>
      </c>
      <c r="L508" s="8" t="str">
        <f>IF('Список ОО'!L512&lt;&gt;"",'Список ОО'!L512,"")</f>
        <v/>
      </c>
      <c r="M508" s="8" t="str">
        <f>IF('Список ОО'!M512&lt;&gt;"",'Список ОО'!M512,"")</f>
        <v/>
      </c>
      <c r="N508" s="8" t="str">
        <f>IF('Список ОО'!N512&lt;&gt;"",'Список ОО'!N512,"")</f>
        <v/>
      </c>
      <c r="O508" s="8" t="str">
        <f>IF('Список ОО'!O512&lt;&gt;"",'Список ОО'!O512,"")</f>
        <v/>
      </c>
    </row>
    <row r="509" spans="1:15">
      <c r="A509" s="8">
        <f>'Список ОО'!A513*'Список ОО'!V513</f>
        <v>0</v>
      </c>
      <c r="B509" s="8" t="str">
        <f>IF('Список ОО'!V513&gt;0,'Список ОО'!B513,"")</f>
        <v/>
      </c>
      <c r="C509" s="8" t="str">
        <f>IF('Список ОО'!C513&lt;&gt;"",'Список ОО'!C513,"")</f>
        <v/>
      </c>
      <c r="D509" s="8" t="str">
        <f>IF('Список ОО'!D513&lt;&gt;"",'Список ОО'!D513,"")</f>
        <v/>
      </c>
      <c r="E509" s="8" t="str">
        <f>IF('Список ОО'!E513&lt;&gt;"",'Список ОО'!E513,"")</f>
        <v/>
      </c>
      <c r="F509" s="8" t="str">
        <f>IF('Список ОО'!F513&lt;&gt;"",'Список ОО'!F513,"")</f>
        <v/>
      </c>
      <c r="G509" s="8" t="str">
        <f>IF('Список ОО'!G513&lt;&gt;"",'Список ОО'!G513,"")</f>
        <v/>
      </c>
      <c r="H509" s="8" t="str">
        <f>IF('Список ОО'!H513&lt;&gt;"",'Список ОО'!H513,"")</f>
        <v/>
      </c>
      <c r="I509" s="8" t="str">
        <f>IF('Список ОО'!I513&lt;&gt;"",'Список ОО'!I513,"")</f>
        <v/>
      </c>
      <c r="J509" s="8" t="str">
        <f>IF('Список ОО'!J513&lt;&gt;"",'Список ОО'!J513,"")</f>
        <v/>
      </c>
      <c r="K509" s="10" t="str">
        <f>IF('Список ОО'!K513&lt;&gt;"",'Список ОО'!K513,"")</f>
        <v/>
      </c>
      <c r="L509" s="8" t="str">
        <f>IF('Список ОО'!L513&lt;&gt;"",'Список ОО'!L513,"")</f>
        <v/>
      </c>
      <c r="M509" s="8" t="str">
        <f>IF('Список ОО'!M513&lt;&gt;"",'Список ОО'!M513,"")</f>
        <v/>
      </c>
      <c r="N509" s="8" t="str">
        <f>IF('Список ОО'!N513&lt;&gt;"",'Список ОО'!N513,"")</f>
        <v/>
      </c>
      <c r="O509" s="8" t="str">
        <f>IF('Список ОО'!O513&lt;&gt;"",'Список ОО'!O513,"")</f>
        <v/>
      </c>
    </row>
    <row r="510" spans="1:15">
      <c r="A510" s="8">
        <f>'Список ОО'!A514*'Список ОО'!V514</f>
        <v>0</v>
      </c>
      <c r="B510" s="8" t="str">
        <f>IF('Список ОО'!V514&gt;0,'Список ОО'!B514,"")</f>
        <v/>
      </c>
      <c r="C510" s="8" t="str">
        <f>IF('Список ОО'!C514&lt;&gt;"",'Список ОО'!C514,"")</f>
        <v/>
      </c>
      <c r="D510" s="8" t="str">
        <f>IF('Список ОО'!D514&lt;&gt;"",'Список ОО'!D514,"")</f>
        <v/>
      </c>
      <c r="E510" s="8" t="str">
        <f>IF('Список ОО'!E514&lt;&gt;"",'Список ОО'!E514,"")</f>
        <v/>
      </c>
      <c r="F510" s="8" t="str">
        <f>IF('Список ОО'!F514&lt;&gt;"",'Список ОО'!F514,"")</f>
        <v/>
      </c>
      <c r="G510" s="8" t="str">
        <f>IF('Список ОО'!G514&lt;&gt;"",'Список ОО'!G514,"")</f>
        <v/>
      </c>
      <c r="H510" s="8" t="str">
        <f>IF('Список ОО'!H514&lt;&gt;"",'Список ОО'!H514,"")</f>
        <v/>
      </c>
      <c r="I510" s="8" t="str">
        <f>IF('Список ОО'!I514&lt;&gt;"",'Список ОО'!I514,"")</f>
        <v/>
      </c>
      <c r="J510" s="8" t="str">
        <f>IF('Список ОО'!J514&lt;&gt;"",'Список ОО'!J514,"")</f>
        <v/>
      </c>
      <c r="K510" s="10" t="str">
        <f>IF('Список ОО'!K514&lt;&gt;"",'Список ОО'!K514,"")</f>
        <v/>
      </c>
      <c r="L510" s="8" t="str">
        <f>IF('Список ОО'!L514&lt;&gt;"",'Список ОО'!L514,"")</f>
        <v/>
      </c>
      <c r="M510" s="8" t="str">
        <f>IF('Список ОО'!M514&lt;&gt;"",'Список ОО'!M514,"")</f>
        <v/>
      </c>
      <c r="N510" s="8" t="str">
        <f>IF('Список ОО'!N514&lt;&gt;"",'Список ОО'!N514,"")</f>
        <v/>
      </c>
      <c r="O510" s="8" t="str">
        <f>IF('Список ОО'!O514&lt;&gt;"",'Список ОО'!O514,"")</f>
        <v/>
      </c>
    </row>
    <row r="511" spans="1:15">
      <c r="A511" s="8">
        <f>'Список ОО'!A515*'Список ОО'!V515</f>
        <v>0</v>
      </c>
      <c r="B511" s="8" t="str">
        <f>IF('Список ОО'!V515&gt;0,'Список ОО'!B515,"")</f>
        <v/>
      </c>
      <c r="C511" s="8" t="str">
        <f>IF('Список ОО'!C515&lt;&gt;"",'Список ОО'!C515,"")</f>
        <v/>
      </c>
      <c r="D511" s="8" t="str">
        <f>IF('Список ОО'!D515&lt;&gt;"",'Список ОО'!D515,"")</f>
        <v/>
      </c>
      <c r="E511" s="8" t="str">
        <f>IF('Список ОО'!E515&lt;&gt;"",'Список ОО'!E515,"")</f>
        <v/>
      </c>
      <c r="F511" s="8" t="str">
        <f>IF('Список ОО'!F515&lt;&gt;"",'Список ОО'!F515,"")</f>
        <v/>
      </c>
      <c r="G511" s="8" t="str">
        <f>IF('Список ОО'!G515&lt;&gt;"",'Список ОО'!G515,"")</f>
        <v/>
      </c>
      <c r="H511" s="8" t="str">
        <f>IF('Список ОО'!H515&lt;&gt;"",'Список ОО'!H515,"")</f>
        <v/>
      </c>
      <c r="I511" s="8" t="str">
        <f>IF('Список ОО'!I515&lt;&gt;"",'Список ОО'!I515,"")</f>
        <v/>
      </c>
      <c r="J511" s="8" t="str">
        <f>IF('Список ОО'!J515&lt;&gt;"",'Список ОО'!J515,"")</f>
        <v/>
      </c>
      <c r="K511" s="10" t="str">
        <f>IF('Список ОО'!K515&lt;&gt;"",'Список ОО'!K515,"")</f>
        <v/>
      </c>
      <c r="L511" s="8" t="str">
        <f>IF('Список ОО'!L515&lt;&gt;"",'Список ОО'!L515,"")</f>
        <v/>
      </c>
      <c r="M511" s="8" t="str">
        <f>IF('Список ОО'!M515&lt;&gt;"",'Список ОО'!M515,"")</f>
        <v/>
      </c>
      <c r="N511" s="8" t="str">
        <f>IF('Список ОО'!N515&lt;&gt;"",'Список ОО'!N515,"")</f>
        <v/>
      </c>
      <c r="O511" s="8" t="str">
        <f>IF('Список ОО'!O515&lt;&gt;"",'Список ОО'!O515,"")</f>
        <v/>
      </c>
    </row>
    <row r="512" spans="1:15">
      <c r="A512" s="8">
        <f>'Список ОО'!A516*'Список ОО'!V516</f>
        <v>0</v>
      </c>
      <c r="B512" s="8" t="str">
        <f>IF('Список ОО'!V516&gt;0,'Список ОО'!B516,"")</f>
        <v/>
      </c>
      <c r="C512" s="8" t="str">
        <f>IF('Список ОО'!C516&lt;&gt;"",'Список ОО'!C516,"")</f>
        <v/>
      </c>
      <c r="D512" s="8" t="str">
        <f>IF('Список ОО'!D516&lt;&gt;"",'Список ОО'!D516,"")</f>
        <v/>
      </c>
      <c r="E512" s="8" t="str">
        <f>IF('Список ОО'!E516&lt;&gt;"",'Список ОО'!E516,"")</f>
        <v/>
      </c>
      <c r="F512" s="8" t="str">
        <f>IF('Список ОО'!F516&lt;&gt;"",'Список ОО'!F516,"")</f>
        <v/>
      </c>
      <c r="G512" s="8" t="str">
        <f>IF('Список ОО'!G516&lt;&gt;"",'Список ОО'!G516,"")</f>
        <v/>
      </c>
      <c r="H512" s="8" t="str">
        <f>IF('Список ОО'!H516&lt;&gt;"",'Список ОО'!H516,"")</f>
        <v/>
      </c>
      <c r="I512" s="8" t="str">
        <f>IF('Список ОО'!I516&lt;&gt;"",'Список ОО'!I516,"")</f>
        <v/>
      </c>
      <c r="J512" s="8" t="str">
        <f>IF('Список ОО'!J516&lt;&gt;"",'Список ОО'!J516,"")</f>
        <v/>
      </c>
      <c r="K512" s="10" t="str">
        <f>IF('Список ОО'!K516&lt;&gt;"",'Список ОО'!K516,"")</f>
        <v/>
      </c>
      <c r="L512" s="8" t="str">
        <f>IF('Список ОО'!L516&lt;&gt;"",'Список ОО'!L516,"")</f>
        <v/>
      </c>
      <c r="M512" s="8" t="str">
        <f>IF('Список ОО'!M516&lt;&gt;"",'Список ОО'!M516,"")</f>
        <v/>
      </c>
      <c r="N512" s="8" t="str">
        <f>IF('Список ОО'!N516&lt;&gt;"",'Список ОО'!N516,"")</f>
        <v/>
      </c>
      <c r="O512" s="8" t="str">
        <f>IF('Список ОО'!O516&lt;&gt;"",'Список ОО'!O516,"")</f>
        <v/>
      </c>
    </row>
    <row r="513" spans="1:15">
      <c r="A513" s="8">
        <f>'Список ОО'!A517*'Список ОО'!V517</f>
        <v>0</v>
      </c>
      <c r="B513" s="8" t="str">
        <f>IF('Список ОО'!V517&gt;0,'Список ОО'!B517,"")</f>
        <v/>
      </c>
      <c r="C513" s="8" t="str">
        <f>IF('Список ОО'!C517&lt;&gt;"",'Список ОО'!C517,"")</f>
        <v/>
      </c>
      <c r="D513" s="8" t="str">
        <f>IF('Список ОО'!D517&lt;&gt;"",'Список ОО'!D517,"")</f>
        <v/>
      </c>
      <c r="E513" s="8" t="str">
        <f>IF('Список ОО'!E517&lt;&gt;"",'Список ОО'!E517,"")</f>
        <v/>
      </c>
      <c r="F513" s="8" t="str">
        <f>IF('Список ОО'!F517&lt;&gt;"",'Список ОО'!F517,"")</f>
        <v/>
      </c>
      <c r="G513" s="8" t="str">
        <f>IF('Список ОО'!G517&lt;&gt;"",'Список ОО'!G517,"")</f>
        <v/>
      </c>
      <c r="H513" s="8" t="str">
        <f>IF('Список ОО'!H517&lt;&gt;"",'Список ОО'!H517,"")</f>
        <v/>
      </c>
      <c r="I513" s="8" t="str">
        <f>IF('Список ОО'!I517&lt;&gt;"",'Список ОО'!I517,"")</f>
        <v/>
      </c>
      <c r="J513" s="8" t="str">
        <f>IF('Список ОО'!J517&lt;&gt;"",'Список ОО'!J517,"")</f>
        <v/>
      </c>
      <c r="K513" s="10" t="str">
        <f>IF('Список ОО'!K517&lt;&gt;"",'Список ОО'!K517,"")</f>
        <v/>
      </c>
      <c r="L513" s="8" t="str">
        <f>IF('Список ОО'!L517&lt;&gt;"",'Список ОО'!L517,"")</f>
        <v/>
      </c>
      <c r="M513" s="8" t="str">
        <f>IF('Список ОО'!M517&lt;&gt;"",'Список ОО'!M517,"")</f>
        <v/>
      </c>
      <c r="N513" s="8" t="str">
        <f>IF('Список ОО'!N517&lt;&gt;"",'Список ОО'!N517,"")</f>
        <v/>
      </c>
      <c r="O513" s="8" t="str">
        <f>IF('Список ОО'!O517&lt;&gt;"",'Список ОО'!O517,"")</f>
        <v/>
      </c>
    </row>
    <row r="514" spans="1:15">
      <c r="A514" s="8">
        <f>'Список ОО'!A518*'Список ОО'!V518</f>
        <v>0</v>
      </c>
      <c r="B514" s="8" t="str">
        <f>IF('Список ОО'!V518&gt;0,'Список ОО'!B518,"")</f>
        <v/>
      </c>
      <c r="C514" s="8" t="str">
        <f>IF('Список ОО'!C518&lt;&gt;"",'Список ОО'!C518,"")</f>
        <v/>
      </c>
      <c r="D514" s="8" t="str">
        <f>IF('Список ОО'!D518&lt;&gt;"",'Список ОО'!D518,"")</f>
        <v/>
      </c>
      <c r="E514" s="8" t="str">
        <f>IF('Список ОО'!E518&lt;&gt;"",'Список ОО'!E518,"")</f>
        <v/>
      </c>
      <c r="F514" s="8" t="str">
        <f>IF('Список ОО'!F518&lt;&gt;"",'Список ОО'!F518,"")</f>
        <v/>
      </c>
      <c r="G514" s="8" t="str">
        <f>IF('Список ОО'!G518&lt;&gt;"",'Список ОО'!G518,"")</f>
        <v/>
      </c>
      <c r="H514" s="8" t="str">
        <f>IF('Список ОО'!H518&lt;&gt;"",'Список ОО'!H518,"")</f>
        <v/>
      </c>
      <c r="I514" s="8" t="str">
        <f>IF('Список ОО'!I518&lt;&gt;"",'Список ОО'!I518,"")</f>
        <v/>
      </c>
      <c r="J514" s="8" t="str">
        <f>IF('Список ОО'!J518&lt;&gt;"",'Список ОО'!J518,"")</f>
        <v/>
      </c>
      <c r="K514" s="10" t="str">
        <f>IF('Список ОО'!K518&lt;&gt;"",'Список ОО'!K518,"")</f>
        <v/>
      </c>
      <c r="L514" s="8" t="str">
        <f>IF('Список ОО'!L518&lt;&gt;"",'Список ОО'!L518,"")</f>
        <v/>
      </c>
      <c r="M514" s="8" t="str">
        <f>IF('Список ОО'!M518&lt;&gt;"",'Список ОО'!M518,"")</f>
        <v/>
      </c>
      <c r="N514" s="8" t="str">
        <f>IF('Список ОО'!N518&lt;&gt;"",'Список ОО'!N518,"")</f>
        <v/>
      </c>
      <c r="O514" s="8" t="str">
        <f>IF('Список ОО'!O518&lt;&gt;"",'Список ОО'!O518,"")</f>
        <v/>
      </c>
    </row>
    <row r="515" spans="1:15">
      <c r="A515" s="8">
        <f>'Список ОО'!A519*'Список ОО'!V519</f>
        <v>0</v>
      </c>
      <c r="B515" s="8" t="str">
        <f>IF('Список ОО'!V519&gt;0,'Список ОО'!B519,"")</f>
        <v/>
      </c>
      <c r="C515" s="8" t="str">
        <f>IF('Список ОО'!C519&lt;&gt;"",'Список ОО'!C519,"")</f>
        <v/>
      </c>
      <c r="D515" s="8" t="str">
        <f>IF('Список ОО'!D519&lt;&gt;"",'Список ОО'!D519,"")</f>
        <v/>
      </c>
      <c r="E515" s="8" t="str">
        <f>IF('Список ОО'!E519&lt;&gt;"",'Список ОО'!E519,"")</f>
        <v/>
      </c>
      <c r="F515" s="8" t="str">
        <f>IF('Список ОО'!F519&lt;&gt;"",'Список ОО'!F519,"")</f>
        <v/>
      </c>
      <c r="G515" s="8" t="str">
        <f>IF('Список ОО'!G519&lt;&gt;"",'Список ОО'!G519,"")</f>
        <v/>
      </c>
      <c r="H515" s="8" t="str">
        <f>IF('Список ОО'!H519&lt;&gt;"",'Список ОО'!H519,"")</f>
        <v/>
      </c>
      <c r="I515" s="8" t="str">
        <f>IF('Список ОО'!I519&lt;&gt;"",'Список ОО'!I519,"")</f>
        <v/>
      </c>
      <c r="J515" s="8" t="str">
        <f>IF('Список ОО'!J519&lt;&gt;"",'Список ОО'!J519,"")</f>
        <v/>
      </c>
      <c r="K515" s="10" t="str">
        <f>IF('Список ОО'!K519&lt;&gt;"",'Список ОО'!K519,"")</f>
        <v/>
      </c>
      <c r="L515" s="8" t="str">
        <f>IF('Список ОО'!L519&lt;&gt;"",'Список ОО'!L519,"")</f>
        <v/>
      </c>
      <c r="M515" s="8" t="str">
        <f>IF('Список ОО'!M519&lt;&gt;"",'Список ОО'!M519,"")</f>
        <v/>
      </c>
      <c r="N515" s="8" t="str">
        <f>IF('Список ОО'!N519&lt;&gt;"",'Список ОО'!N519,"")</f>
        <v/>
      </c>
      <c r="O515" s="8" t="str">
        <f>IF('Список ОО'!O519&lt;&gt;"",'Список ОО'!O519,"")</f>
        <v/>
      </c>
    </row>
    <row r="516" spans="1:15">
      <c r="A516" s="8">
        <f>'Список ОО'!A520*'Список ОО'!V520</f>
        <v>0</v>
      </c>
      <c r="B516" s="8" t="str">
        <f>IF('Список ОО'!V520&gt;0,'Список ОО'!B520,"")</f>
        <v/>
      </c>
      <c r="C516" s="8" t="str">
        <f>IF('Список ОО'!C520&lt;&gt;"",'Список ОО'!C520,"")</f>
        <v/>
      </c>
      <c r="D516" s="8" t="str">
        <f>IF('Список ОО'!D520&lt;&gt;"",'Список ОО'!D520,"")</f>
        <v/>
      </c>
      <c r="E516" s="8" t="str">
        <f>IF('Список ОО'!E520&lt;&gt;"",'Список ОО'!E520,"")</f>
        <v/>
      </c>
      <c r="F516" s="8" t="str">
        <f>IF('Список ОО'!F520&lt;&gt;"",'Список ОО'!F520,"")</f>
        <v/>
      </c>
      <c r="G516" s="8" t="str">
        <f>IF('Список ОО'!G520&lt;&gt;"",'Список ОО'!G520,"")</f>
        <v/>
      </c>
      <c r="H516" s="8" t="str">
        <f>IF('Список ОО'!H520&lt;&gt;"",'Список ОО'!H520,"")</f>
        <v/>
      </c>
      <c r="I516" s="8" t="str">
        <f>IF('Список ОО'!I520&lt;&gt;"",'Список ОО'!I520,"")</f>
        <v/>
      </c>
      <c r="J516" s="8" t="str">
        <f>IF('Список ОО'!J520&lt;&gt;"",'Список ОО'!J520,"")</f>
        <v/>
      </c>
      <c r="K516" s="10" t="str">
        <f>IF('Список ОО'!K520&lt;&gt;"",'Список ОО'!K520,"")</f>
        <v/>
      </c>
      <c r="L516" s="8" t="str">
        <f>IF('Список ОО'!L520&lt;&gt;"",'Список ОО'!L520,"")</f>
        <v/>
      </c>
      <c r="M516" s="8" t="str">
        <f>IF('Список ОО'!M520&lt;&gt;"",'Список ОО'!M520,"")</f>
        <v/>
      </c>
      <c r="N516" s="8" t="str">
        <f>IF('Список ОО'!N520&lt;&gt;"",'Список ОО'!N520,"")</f>
        <v/>
      </c>
      <c r="O516" s="8" t="str">
        <f>IF('Список ОО'!O520&lt;&gt;"",'Список ОО'!O520,"")</f>
        <v/>
      </c>
    </row>
    <row r="517" spans="1:15">
      <c r="A517" s="8">
        <f>'Список ОО'!A521*'Список ОО'!V521</f>
        <v>0</v>
      </c>
      <c r="B517" s="8" t="str">
        <f>IF('Список ОО'!V521&gt;0,'Список ОО'!B521,"")</f>
        <v/>
      </c>
      <c r="C517" s="8" t="str">
        <f>IF('Список ОО'!C521&lt;&gt;"",'Список ОО'!C521,"")</f>
        <v/>
      </c>
      <c r="D517" s="8" t="str">
        <f>IF('Список ОО'!D521&lt;&gt;"",'Список ОО'!D521,"")</f>
        <v/>
      </c>
      <c r="E517" s="8" t="str">
        <f>IF('Список ОО'!E521&lt;&gt;"",'Список ОО'!E521,"")</f>
        <v/>
      </c>
      <c r="F517" s="8" t="str">
        <f>IF('Список ОО'!F521&lt;&gt;"",'Список ОО'!F521,"")</f>
        <v/>
      </c>
      <c r="G517" s="8" t="str">
        <f>IF('Список ОО'!G521&lt;&gt;"",'Список ОО'!G521,"")</f>
        <v/>
      </c>
      <c r="H517" s="8" t="str">
        <f>IF('Список ОО'!H521&lt;&gt;"",'Список ОО'!H521,"")</f>
        <v/>
      </c>
      <c r="I517" s="8" t="str">
        <f>IF('Список ОО'!I521&lt;&gt;"",'Список ОО'!I521,"")</f>
        <v/>
      </c>
      <c r="J517" s="8" t="str">
        <f>IF('Список ОО'!J521&lt;&gt;"",'Список ОО'!J521,"")</f>
        <v/>
      </c>
      <c r="K517" s="10" t="str">
        <f>IF('Список ОО'!K521&lt;&gt;"",'Список ОО'!K521,"")</f>
        <v/>
      </c>
      <c r="L517" s="8" t="str">
        <f>IF('Список ОО'!L521&lt;&gt;"",'Список ОО'!L521,"")</f>
        <v/>
      </c>
      <c r="M517" s="8" t="str">
        <f>IF('Список ОО'!M521&lt;&gt;"",'Список ОО'!M521,"")</f>
        <v/>
      </c>
      <c r="N517" s="8" t="str">
        <f>IF('Список ОО'!N521&lt;&gt;"",'Список ОО'!N521,"")</f>
        <v/>
      </c>
      <c r="O517" s="8" t="str">
        <f>IF('Список ОО'!O521&lt;&gt;"",'Список ОО'!O521,"")</f>
        <v/>
      </c>
    </row>
    <row r="518" spans="1:15">
      <c r="A518" s="8">
        <f>'Список ОО'!A522*'Список ОО'!V522</f>
        <v>0</v>
      </c>
      <c r="B518" s="8" t="str">
        <f>IF('Список ОО'!V522&gt;0,'Список ОО'!B522,"")</f>
        <v/>
      </c>
      <c r="C518" s="8" t="str">
        <f>IF('Список ОО'!C522&lt;&gt;"",'Список ОО'!C522,"")</f>
        <v/>
      </c>
      <c r="D518" s="8" t="str">
        <f>IF('Список ОО'!D522&lt;&gt;"",'Список ОО'!D522,"")</f>
        <v/>
      </c>
      <c r="E518" s="8" t="str">
        <f>IF('Список ОО'!E522&lt;&gt;"",'Список ОО'!E522,"")</f>
        <v/>
      </c>
      <c r="F518" s="8" t="str">
        <f>IF('Список ОО'!F522&lt;&gt;"",'Список ОО'!F522,"")</f>
        <v/>
      </c>
      <c r="G518" s="8" t="str">
        <f>IF('Список ОО'!G522&lt;&gt;"",'Список ОО'!G522,"")</f>
        <v/>
      </c>
      <c r="H518" s="8" t="str">
        <f>IF('Список ОО'!H522&lt;&gt;"",'Список ОО'!H522,"")</f>
        <v/>
      </c>
      <c r="I518" s="8" t="str">
        <f>IF('Список ОО'!I522&lt;&gt;"",'Список ОО'!I522,"")</f>
        <v/>
      </c>
      <c r="J518" s="8" t="str">
        <f>IF('Список ОО'!J522&lt;&gt;"",'Список ОО'!J522,"")</f>
        <v/>
      </c>
      <c r="K518" s="10" t="str">
        <f>IF('Список ОО'!K522&lt;&gt;"",'Список ОО'!K522,"")</f>
        <v/>
      </c>
      <c r="L518" s="8" t="str">
        <f>IF('Список ОО'!L522&lt;&gt;"",'Список ОО'!L522,"")</f>
        <v/>
      </c>
      <c r="M518" s="8" t="str">
        <f>IF('Список ОО'!M522&lt;&gt;"",'Список ОО'!M522,"")</f>
        <v/>
      </c>
      <c r="N518" s="8" t="str">
        <f>IF('Список ОО'!N522&lt;&gt;"",'Список ОО'!N522,"")</f>
        <v/>
      </c>
      <c r="O518" s="8" t="str">
        <f>IF('Список ОО'!O522&lt;&gt;"",'Список ОО'!O522,"")</f>
        <v/>
      </c>
    </row>
    <row r="519" spans="1:15">
      <c r="A519" s="8">
        <f>'Список ОО'!A523*'Список ОО'!V523</f>
        <v>0</v>
      </c>
      <c r="B519" s="8" t="str">
        <f>IF('Список ОО'!V523&gt;0,'Список ОО'!B523,"")</f>
        <v/>
      </c>
      <c r="C519" s="8" t="str">
        <f>IF('Список ОО'!C523&lt;&gt;"",'Список ОО'!C523,"")</f>
        <v/>
      </c>
      <c r="D519" s="8" t="str">
        <f>IF('Список ОО'!D523&lt;&gt;"",'Список ОО'!D523,"")</f>
        <v/>
      </c>
      <c r="E519" s="8" t="str">
        <f>IF('Список ОО'!E523&lt;&gt;"",'Список ОО'!E523,"")</f>
        <v/>
      </c>
      <c r="F519" s="8" t="str">
        <f>IF('Список ОО'!F523&lt;&gt;"",'Список ОО'!F523,"")</f>
        <v/>
      </c>
      <c r="G519" s="8" t="str">
        <f>IF('Список ОО'!G523&lt;&gt;"",'Список ОО'!G523,"")</f>
        <v/>
      </c>
      <c r="H519" s="8" t="str">
        <f>IF('Список ОО'!H523&lt;&gt;"",'Список ОО'!H523,"")</f>
        <v/>
      </c>
      <c r="I519" s="8" t="str">
        <f>IF('Список ОО'!I523&lt;&gt;"",'Список ОО'!I523,"")</f>
        <v/>
      </c>
      <c r="J519" s="8" t="str">
        <f>IF('Список ОО'!J523&lt;&gt;"",'Список ОО'!J523,"")</f>
        <v/>
      </c>
      <c r="K519" s="10" t="str">
        <f>IF('Список ОО'!K523&lt;&gt;"",'Список ОО'!K523,"")</f>
        <v/>
      </c>
      <c r="L519" s="8" t="str">
        <f>IF('Список ОО'!L523&lt;&gt;"",'Список ОО'!L523,"")</f>
        <v/>
      </c>
      <c r="M519" s="8" t="str">
        <f>IF('Список ОО'!M523&lt;&gt;"",'Список ОО'!M523,"")</f>
        <v/>
      </c>
      <c r="N519" s="8" t="str">
        <f>IF('Список ОО'!N523&lt;&gt;"",'Список ОО'!N523,"")</f>
        <v/>
      </c>
      <c r="O519" s="8" t="str">
        <f>IF('Список ОО'!O523&lt;&gt;"",'Список ОО'!O523,"")</f>
        <v/>
      </c>
    </row>
    <row r="520" spans="1:15">
      <c r="A520" s="8">
        <f>'Список ОО'!A524*'Список ОО'!V524</f>
        <v>0</v>
      </c>
      <c r="B520" s="8" t="str">
        <f>IF('Список ОО'!V524&gt;0,'Список ОО'!B524,"")</f>
        <v/>
      </c>
      <c r="C520" s="8" t="str">
        <f>IF('Список ОО'!C524&lt;&gt;"",'Список ОО'!C524,"")</f>
        <v/>
      </c>
      <c r="D520" s="8" t="str">
        <f>IF('Список ОО'!D524&lt;&gt;"",'Список ОО'!D524,"")</f>
        <v/>
      </c>
      <c r="E520" s="8" t="str">
        <f>IF('Список ОО'!E524&lt;&gt;"",'Список ОО'!E524,"")</f>
        <v/>
      </c>
      <c r="F520" s="8" t="str">
        <f>IF('Список ОО'!F524&lt;&gt;"",'Список ОО'!F524,"")</f>
        <v/>
      </c>
      <c r="G520" s="8" t="str">
        <f>IF('Список ОО'!G524&lt;&gt;"",'Список ОО'!G524,"")</f>
        <v/>
      </c>
      <c r="H520" s="8" t="str">
        <f>IF('Список ОО'!H524&lt;&gt;"",'Список ОО'!H524,"")</f>
        <v/>
      </c>
      <c r="I520" s="8" t="str">
        <f>IF('Список ОО'!I524&lt;&gt;"",'Список ОО'!I524,"")</f>
        <v/>
      </c>
      <c r="J520" s="8" t="str">
        <f>IF('Список ОО'!J524&lt;&gt;"",'Список ОО'!J524,"")</f>
        <v/>
      </c>
      <c r="K520" s="10" t="str">
        <f>IF('Список ОО'!K524&lt;&gt;"",'Список ОО'!K524,"")</f>
        <v/>
      </c>
      <c r="L520" s="8" t="str">
        <f>IF('Список ОО'!L524&lt;&gt;"",'Список ОО'!L524,"")</f>
        <v/>
      </c>
      <c r="M520" s="8" t="str">
        <f>IF('Список ОО'!M524&lt;&gt;"",'Список ОО'!M524,"")</f>
        <v/>
      </c>
      <c r="N520" s="8" t="str">
        <f>IF('Список ОО'!N524&lt;&gt;"",'Список ОО'!N524,"")</f>
        <v/>
      </c>
      <c r="O520" s="8" t="str">
        <f>IF('Список ОО'!O524&lt;&gt;"",'Список ОО'!O524,"")</f>
        <v/>
      </c>
    </row>
    <row r="521" spans="1:15">
      <c r="A521" s="8">
        <f>'Список ОО'!A525*'Список ОО'!V525</f>
        <v>0</v>
      </c>
      <c r="B521" s="8" t="str">
        <f>IF('Список ОО'!V525&gt;0,'Список ОО'!B525,"")</f>
        <v/>
      </c>
      <c r="C521" s="8" t="str">
        <f>IF('Список ОО'!C525&lt;&gt;"",'Список ОО'!C525,"")</f>
        <v/>
      </c>
      <c r="D521" s="8" t="str">
        <f>IF('Список ОО'!D525&lt;&gt;"",'Список ОО'!D525,"")</f>
        <v/>
      </c>
      <c r="E521" s="8" t="str">
        <f>IF('Список ОО'!E525&lt;&gt;"",'Список ОО'!E525,"")</f>
        <v/>
      </c>
      <c r="F521" s="8" t="str">
        <f>IF('Список ОО'!F525&lt;&gt;"",'Список ОО'!F525,"")</f>
        <v/>
      </c>
      <c r="G521" s="8" t="str">
        <f>IF('Список ОО'!G525&lt;&gt;"",'Список ОО'!G525,"")</f>
        <v/>
      </c>
      <c r="H521" s="8" t="str">
        <f>IF('Список ОО'!H525&lt;&gt;"",'Список ОО'!H525,"")</f>
        <v/>
      </c>
      <c r="I521" s="8" t="str">
        <f>IF('Список ОО'!I525&lt;&gt;"",'Список ОО'!I525,"")</f>
        <v/>
      </c>
      <c r="J521" s="8" t="str">
        <f>IF('Список ОО'!J525&lt;&gt;"",'Список ОО'!J525,"")</f>
        <v/>
      </c>
      <c r="K521" s="10" t="str">
        <f>IF('Список ОО'!K525&lt;&gt;"",'Список ОО'!K525,"")</f>
        <v/>
      </c>
      <c r="L521" s="8" t="str">
        <f>IF('Список ОО'!L525&lt;&gt;"",'Список ОО'!L525,"")</f>
        <v/>
      </c>
      <c r="M521" s="8" t="str">
        <f>IF('Список ОО'!M525&lt;&gt;"",'Список ОО'!M525,"")</f>
        <v/>
      </c>
      <c r="N521" s="8" t="str">
        <f>IF('Список ОО'!N525&lt;&gt;"",'Список ОО'!N525,"")</f>
        <v/>
      </c>
      <c r="O521" s="8" t="str">
        <f>IF('Список ОО'!O525&lt;&gt;"",'Список ОО'!O525,"")</f>
        <v/>
      </c>
    </row>
    <row r="522" spans="1:15">
      <c r="A522" s="8">
        <f>'Список ОО'!A526*'Список ОО'!V526</f>
        <v>0</v>
      </c>
      <c r="B522" s="8" t="str">
        <f>IF('Список ОО'!V526&gt;0,'Список ОО'!B526,"")</f>
        <v/>
      </c>
      <c r="C522" s="8" t="str">
        <f>IF('Список ОО'!C526&lt;&gt;"",'Список ОО'!C526,"")</f>
        <v/>
      </c>
      <c r="D522" s="8" t="str">
        <f>IF('Список ОО'!D526&lt;&gt;"",'Список ОО'!D526,"")</f>
        <v/>
      </c>
      <c r="E522" s="8" t="str">
        <f>IF('Список ОО'!E526&lt;&gt;"",'Список ОО'!E526,"")</f>
        <v/>
      </c>
      <c r="F522" s="8" t="str">
        <f>IF('Список ОО'!F526&lt;&gt;"",'Список ОО'!F526,"")</f>
        <v/>
      </c>
      <c r="G522" s="8" t="str">
        <f>IF('Список ОО'!G526&lt;&gt;"",'Список ОО'!G526,"")</f>
        <v/>
      </c>
      <c r="H522" s="8" t="str">
        <f>IF('Список ОО'!H526&lt;&gt;"",'Список ОО'!H526,"")</f>
        <v/>
      </c>
      <c r="I522" s="8" t="str">
        <f>IF('Список ОО'!I526&lt;&gt;"",'Список ОО'!I526,"")</f>
        <v/>
      </c>
      <c r="J522" s="8" t="str">
        <f>IF('Список ОО'!J526&lt;&gt;"",'Список ОО'!J526,"")</f>
        <v/>
      </c>
      <c r="K522" s="10" t="str">
        <f>IF('Список ОО'!K526&lt;&gt;"",'Список ОО'!K526,"")</f>
        <v/>
      </c>
      <c r="L522" s="8" t="str">
        <f>IF('Список ОО'!L526&lt;&gt;"",'Список ОО'!L526,"")</f>
        <v/>
      </c>
      <c r="M522" s="8" t="str">
        <f>IF('Список ОО'!M526&lt;&gt;"",'Список ОО'!M526,"")</f>
        <v/>
      </c>
      <c r="N522" s="8" t="str">
        <f>IF('Список ОО'!N526&lt;&gt;"",'Список ОО'!N526,"")</f>
        <v/>
      </c>
      <c r="O522" s="8" t="str">
        <f>IF('Список ОО'!O526&lt;&gt;"",'Список ОО'!O526,"")</f>
        <v/>
      </c>
    </row>
    <row r="523" spans="1:15">
      <c r="A523" s="8">
        <f>'Список ОО'!A527*'Список ОО'!V527</f>
        <v>0</v>
      </c>
      <c r="B523" s="8" t="str">
        <f>IF('Список ОО'!V527&gt;0,'Список ОО'!B527,"")</f>
        <v/>
      </c>
      <c r="C523" s="8" t="str">
        <f>IF('Список ОО'!C527&lt;&gt;"",'Список ОО'!C527,"")</f>
        <v/>
      </c>
      <c r="D523" s="8" t="str">
        <f>IF('Список ОО'!D527&lt;&gt;"",'Список ОО'!D527,"")</f>
        <v/>
      </c>
      <c r="E523" s="8" t="str">
        <f>IF('Список ОО'!E527&lt;&gt;"",'Список ОО'!E527,"")</f>
        <v/>
      </c>
      <c r="F523" s="8" t="str">
        <f>IF('Список ОО'!F527&lt;&gt;"",'Список ОО'!F527,"")</f>
        <v/>
      </c>
      <c r="G523" s="8" t="str">
        <f>IF('Список ОО'!G527&lt;&gt;"",'Список ОО'!G527,"")</f>
        <v/>
      </c>
      <c r="H523" s="8" t="str">
        <f>IF('Список ОО'!H527&lt;&gt;"",'Список ОО'!H527,"")</f>
        <v/>
      </c>
      <c r="I523" s="8" t="str">
        <f>IF('Список ОО'!I527&lt;&gt;"",'Список ОО'!I527,"")</f>
        <v/>
      </c>
      <c r="J523" s="8" t="str">
        <f>IF('Список ОО'!J527&lt;&gt;"",'Список ОО'!J527,"")</f>
        <v/>
      </c>
      <c r="K523" s="10" t="str">
        <f>IF('Список ОО'!K527&lt;&gt;"",'Список ОО'!K527,"")</f>
        <v/>
      </c>
      <c r="L523" s="8" t="str">
        <f>IF('Список ОО'!L527&lt;&gt;"",'Список ОО'!L527,"")</f>
        <v/>
      </c>
      <c r="M523" s="8" t="str">
        <f>IF('Список ОО'!M527&lt;&gt;"",'Список ОО'!M527,"")</f>
        <v/>
      </c>
      <c r="N523" s="8" t="str">
        <f>IF('Список ОО'!N527&lt;&gt;"",'Список ОО'!N527,"")</f>
        <v/>
      </c>
      <c r="O523" s="8" t="str">
        <f>IF('Список ОО'!O527&lt;&gt;"",'Список ОО'!O527,"")</f>
        <v/>
      </c>
    </row>
    <row r="524" spans="1:15">
      <c r="A524" s="8">
        <f>'Список ОО'!A528*'Список ОО'!V528</f>
        <v>0</v>
      </c>
      <c r="B524" s="8" t="str">
        <f>IF('Список ОО'!V528&gt;0,'Список ОО'!B528,"")</f>
        <v/>
      </c>
      <c r="C524" s="8" t="str">
        <f>IF('Список ОО'!C528&lt;&gt;"",'Список ОО'!C528,"")</f>
        <v/>
      </c>
      <c r="D524" s="8" t="str">
        <f>IF('Список ОО'!D528&lt;&gt;"",'Список ОО'!D528,"")</f>
        <v/>
      </c>
      <c r="E524" s="8" t="str">
        <f>IF('Список ОО'!E528&lt;&gt;"",'Список ОО'!E528,"")</f>
        <v/>
      </c>
      <c r="F524" s="8" t="str">
        <f>IF('Список ОО'!F528&lt;&gt;"",'Список ОО'!F528,"")</f>
        <v/>
      </c>
      <c r="G524" s="8" t="str">
        <f>IF('Список ОО'!G528&lt;&gt;"",'Список ОО'!G528,"")</f>
        <v/>
      </c>
      <c r="H524" s="8" t="str">
        <f>IF('Список ОО'!H528&lt;&gt;"",'Список ОО'!H528,"")</f>
        <v/>
      </c>
      <c r="I524" s="8" t="str">
        <f>IF('Список ОО'!I528&lt;&gt;"",'Список ОО'!I528,"")</f>
        <v/>
      </c>
      <c r="J524" s="8" t="str">
        <f>IF('Список ОО'!J528&lt;&gt;"",'Список ОО'!J528,"")</f>
        <v/>
      </c>
      <c r="K524" s="10" t="str">
        <f>IF('Список ОО'!K528&lt;&gt;"",'Список ОО'!K528,"")</f>
        <v/>
      </c>
      <c r="L524" s="8" t="str">
        <f>IF('Список ОО'!L528&lt;&gt;"",'Список ОО'!L528,"")</f>
        <v/>
      </c>
      <c r="M524" s="8" t="str">
        <f>IF('Список ОО'!M528&lt;&gt;"",'Список ОО'!M528,"")</f>
        <v/>
      </c>
      <c r="N524" s="8" t="str">
        <f>IF('Список ОО'!N528&lt;&gt;"",'Список ОО'!N528,"")</f>
        <v/>
      </c>
      <c r="O524" s="8" t="str">
        <f>IF('Список ОО'!O528&lt;&gt;"",'Список ОО'!O528,"")</f>
        <v/>
      </c>
    </row>
    <row r="525" spans="1:15">
      <c r="A525" s="8">
        <f>'Список ОО'!A529*'Список ОО'!V529</f>
        <v>0</v>
      </c>
      <c r="B525" s="8" t="str">
        <f>IF('Список ОО'!V529&gt;0,'Список ОО'!B529,"")</f>
        <v/>
      </c>
      <c r="C525" s="8" t="str">
        <f>IF('Список ОО'!C529&lt;&gt;"",'Список ОО'!C529,"")</f>
        <v/>
      </c>
      <c r="D525" s="8" t="str">
        <f>IF('Список ОО'!D529&lt;&gt;"",'Список ОО'!D529,"")</f>
        <v/>
      </c>
      <c r="E525" s="8" t="str">
        <f>IF('Список ОО'!E529&lt;&gt;"",'Список ОО'!E529,"")</f>
        <v/>
      </c>
      <c r="F525" s="8" t="str">
        <f>IF('Список ОО'!F529&lt;&gt;"",'Список ОО'!F529,"")</f>
        <v/>
      </c>
      <c r="G525" s="8" t="str">
        <f>IF('Список ОО'!G529&lt;&gt;"",'Список ОО'!G529,"")</f>
        <v/>
      </c>
      <c r="H525" s="8" t="str">
        <f>IF('Список ОО'!H529&lt;&gt;"",'Список ОО'!H529,"")</f>
        <v/>
      </c>
      <c r="I525" s="8" t="str">
        <f>IF('Список ОО'!I529&lt;&gt;"",'Список ОО'!I529,"")</f>
        <v/>
      </c>
      <c r="J525" s="8" t="str">
        <f>IF('Список ОО'!J529&lt;&gt;"",'Список ОО'!J529,"")</f>
        <v/>
      </c>
      <c r="K525" s="10" t="str">
        <f>IF('Список ОО'!K529&lt;&gt;"",'Список ОО'!K529,"")</f>
        <v/>
      </c>
      <c r="L525" s="8" t="str">
        <f>IF('Список ОО'!L529&lt;&gt;"",'Список ОО'!L529,"")</f>
        <v/>
      </c>
      <c r="M525" s="8" t="str">
        <f>IF('Список ОО'!M529&lt;&gt;"",'Список ОО'!M529,"")</f>
        <v/>
      </c>
      <c r="N525" s="8" t="str">
        <f>IF('Список ОО'!N529&lt;&gt;"",'Список ОО'!N529,"")</f>
        <v/>
      </c>
      <c r="O525" s="8" t="str">
        <f>IF('Список ОО'!O529&lt;&gt;"",'Список ОО'!O529,"")</f>
        <v/>
      </c>
    </row>
    <row r="526" spans="1:15">
      <c r="A526" s="8">
        <f>'Список ОО'!A530*'Список ОО'!V530</f>
        <v>0</v>
      </c>
      <c r="B526" s="8" t="str">
        <f>IF('Список ОО'!V530&gt;0,'Список ОО'!B530,"")</f>
        <v/>
      </c>
      <c r="C526" s="8" t="str">
        <f>IF('Список ОО'!C530&lt;&gt;"",'Список ОО'!C530,"")</f>
        <v/>
      </c>
      <c r="D526" s="8" t="str">
        <f>IF('Список ОО'!D530&lt;&gt;"",'Список ОО'!D530,"")</f>
        <v/>
      </c>
      <c r="E526" s="8" t="str">
        <f>IF('Список ОО'!E530&lt;&gt;"",'Список ОО'!E530,"")</f>
        <v/>
      </c>
      <c r="F526" s="8" t="str">
        <f>IF('Список ОО'!F530&lt;&gt;"",'Список ОО'!F530,"")</f>
        <v/>
      </c>
      <c r="G526" s="8" t="str">
        <f>IF('Список ОО'!G530&lt;&gt;"",'Список ОО'!G530,"")</f>
        <v/>
      </c>
      <c r="H526" s="8" t="str">
        <f>IF('Список ОО'!H530&lt;&gt;"",'Список ОО'!H530,"")</f>
        <v/>
      </c>
      <c r="I526" s="8" t="str">
        <f>IF('Список ОО'!I530&lt;&gt;"",'Список ОО'!I530,"")</f>
        <v/>
      </c>
      <c r="J526" s="8" t="str">
        <f>IF('Список ОО'!J530&lt;&gt;"",'Список ОО'!J530,"")</f>
        <v/>
      </c>
      <c r="K526" s="10" t="str">
        <f>IF('Список ОО'!K530&lt;&gt;"",'Список ОО'!K530,"")</f>
        <v/>
      </c>
      <c r="L526" s="8" t="str">
        <f>IF('Список ОО'!L530&lt;&gt;"",'Список ОО'!L530,"")</f>
        <v/>
      </c>
      <c r="M526" s="8" t="str">
        <f>IF('Список ОО'!M530&lt;&gt;"",'Список ОО'!M530,"")</f>
        <v/>
      </c>
      <c r="N526" s="8" t="str">
        <f>IF('Список ОО'!N530&lt;&gt;"",'Список ОО'!N530,"")</f>
        <v/>
      </c>
      <c r="O526" s="8" t="str">
        <f>IF('Список ОО'!O530&lt;&gt;"",'Список ОО'!O530,"")</f>
        <v/>
      </c>
    </row>
    <row r="527" spans="1:15">
      <c r="A527" s="8">
        <f>'Список ОО'!A531*'Список ОО'!V531</f>
        <v>0</v>
      </c>
      <c r="B527" s="8" t="str">
        <f>IF('Список ОО'!V531&gt;0,'Список ОО'!B531,"")</f>
        <v/>
      </c>
      <c r="C527" s="8" t="str">
        <f>IF('Список ОО'!C531&lt;&gt;"",'Список ОО'!C531,"")</f>
        <v/>
      </c>
      <c r="D527" s="8" t="str">
        <f>IF('Список ОО'!D531&lt;&gt;"",'Список ОО'!D531,"")</f>
        <v/>
      </c>
      <c r="E527" s="8" t="str">
        <f>IF('Список ОО'!E531&lt;&gt;"",'Список ОО'!E531,"")</f>
        <v/>
      </c>
      <c r="F527" s="8" t="str">
        <f>IF('Список ОО'!F531&lt;&gt;"",'Список ОО'!F531,"")</f>
        <v/>
      </c>
      <c r="G527" s="8" t="str">
        <f>IF('Список ОО'!G531&lt;&gt;"",'Список ОО'!G531,"")</f>
        <v/>
      </c>
      <c r="H527" s="8" t="str">
        <f>IF('Список ОО'!H531&lt;&gt;"",'Список ОО'!H531,"")</f>
        <v/>
      </c>
      <c r="I527" s="8" t="str">
        <f>IF('Список ОО'!I531&lt;&gt;"",'Список ОО'!I531,"")</f>
        <v/>
      </c>
      <c r="J527" s="8" t="str">
        <f>IF('Список ОО'!J531&lt;&gt;"",'Список ОО'!J531,"")</f>
        <v/>
      </c>
      <c r="K527" s="10" t="str">
        <f>IF('Список ОО'!K531&lt;&gt;"",'Список ОО'!K531,"")</f>
        <v/>
      </c>
      <c r="L527" s="8" t="str">
        <f>IF('Список ОО'!L531&lt;&gt;"",'Список ОО'!L531,"")</f>
        <v/>
      </c>
      <c r="M527" s="8" t="str">
        <f>IF('Список ОО'!M531&lt;&gt;"",'Список ОО'!M531,"")</f>
        <v/>
      </c>
      <c r="N527" s="8" t="str">
        <f>IF('Список ОО'!N531&lt;&gt;"",'Список ОО'!N531,"")</f>
        <v/>
      </c>
      <c r="O527" s="8" t="str">
        <f>IF('Список ОО'!O531&lt;&gt;"",'Список ОО'!O531,"")</f>
        <v/>
      </c>
    </row>
    <row r="528" spans="1:15">
      <c r="A528" s="8">
        <f>'Список ОО'!A532*'Список ОО'!V532</f>
        <v>0</v>
      </c>
      <c r="B528" s="8" t="str">
        <f>IF('Список ОО'!V532&gt;0,'Список ОО'!B532,"")</f>
        <v/>
      </c>
      <c r="C528" s="8" t="str">
        <f>IF('Список ОО'!C532&lt;&gt;"",'Список ОО'!C532,"")</f>
        <v/>
      </c>
      <c r="D528" s="8" t="str">
        <f>IF('Список ОО'!D532&lt;&gt;"",'Список ОО'!D532,"")</f>
        <v/>
      </c>
      <c r="E528" s="8" t="str">
        <f>IF('Список ОО'!E532&lt;&gt;"",'Список ОО'!E532,"")</f>
        <v/>
      </c>
      <c r="F528" s="8" t="str">
        <f>IF('Список ОО'!F532&lt;&gt;"",'Список ОО'!F532,"")</f>
        <v/>
      </c>
      <c r="G528" s="8" t="str">
        <f>IF('Список ОО'!G532&lt;&gt;"",'Список ОО'!G532,"")</f>
        <v/>
      </c>
      <c r="H528" s="8" t="str">
        <f>IF('Список ОО'!H532&lt;&gt;"",'Список ОО'!H532,"")</f>
        <v/>
      </c>
      <c r="I528" s="8" t="str">
        <f>IF('Список ОО'!I532&lt;&gt;"",'Список ОО'!I532,"")</f>
        <v/>
      </c>
      <c r="J528" s="8" t="str">
        <f>IF('Список ОО'!J532&lt;&gt;"",'Список ОО'!J532,"")</f>
        <v/>
      </c>
      <c r="K528" s="10" t="str">
        <f>IF('Список ОО'!K532&lt;&gt;"",'Список ОО'!K532,"")</f>
        <v/>
      </c>
      <c r="L528" s="8" t="str">
        <f>IF('Список ОО'!L532&lt;&gt;"",'Список ОО'!L532,"")</f>
        <v/>
      </c>
      <c r="M528" s="8" t="str">
        <f>IF('Список ОО'!M532&lt;&gt;"",'Список ОО'!M532,"")</f>
        <v/>
      </c>
      <c r="N528" s="8" t="str">
        <f>IF('Список ОО'!N532&lt;&gt;"",'Список ОО'!N532,"")</f>
        <v/>
      </c>
      <c r="O528" s="8" t="str">
        <f>IF('Список ОО'!O532&lt;&gt;"",'Список ОО'!O532,"")</f>
        <v/>
      </c>
    </row>
    <row r="529" spans="1:15">
      <c r="A529" s="8">
        <f>'Список ОО'!A533*'Список ОО'!V533</f>
        <v>0</v>
      </c>
      <c r="B529" s="8" t="str">
        <f>IF('Список ОО'!V533&gt;0,'Список ОО'!B533,"")</f>
        <v/>
      </c>
      <c r="C529" s="8" t="str">
        <f>IF('Список ОО'!C533&lt;&gt;"",'Список ОО'!C533,"")</f>
        <v/>
      </c>
      <c r="D529" s="8" t="str">
        <f>IF('Список ОО'!D533&lt;&gt;"",'Список ОО'!D533,"")</f>
        <v/>
      </c>
      <c r="E529" s="8" t="str">
        <f>IF('Список ОО'!E533&lt;&gt;"",'Список ОО'!E533,"")</f>
        <v/>
      </c>
      <c r="F529" s="8" t="str">
        <f>IF('Список ОО'!F533&lt;&gt;"",'Список ОО'!F533,"")</f>
        <v/>
      </c>
      <c r="G529" s="8" t="str">
        <f>IF('Список ОО'!G533&lt;&gt;"",'Список ОО'!G533,"")</f>
        <v/>
      </c>
      <c r="H529" s="8" t="str">
        <f>IF('Список ОО'!H533&lt;&gt;"",'Список ОО'!H533,"")</f>
        <v/>
      </c>
      <c r="I529" s="8" t="str">
        <f>IF('Список ОО'!I533&lt;&gt;"",'Список ОО'!I533,"")</f>
        <v/>
      </c>
      <c r="J529" s="8" t="str">
        <f>IF('Список ОО'!J533&lt;&gt;"",'Список ОО'!J533,"")</f>
        <v/>
      </c>
      <c r="K529" s="10" t="str">
        <f>IF('Список ОО'!K533&lt;&gt;"",'Список ОО'!K533,"")</f>
        <v/>
      </c>
      <c r="L529" s="8" t="str">
        <f>IF('Список ОО'!L533&lt;&gt;"",'Список ОО'!L533,"")</f>
        <v/>
      </c>
      <c r="M529" s="8" t="str">
        <f>IF('Список ОО'!M533&lt;&gt;"",'Список ОО'!M533,"")</f>
        <v/>
      </c>
      <c r="N529" s="8" t="str">
        <f>IF('Список ОО'!N533&lt;&gt;"",'Список ОО'!N533,"")</f>
        <v/>
      </c>
      <c r="O529" s="8" t="str">
        <f>IF('Список ОО'!O533&lt;&gt;"",'Список ОО'!O533,"")</f>
        <v/>
      </c>
    </row>
    <row r="530" spans="1:15">
      <c r="A530" s="8">
        <f>'Список ОО'!A534*'Список ОО'!V534</f>
        <v>0</v>
      </c>
      <c r="B530" s="8" t="str">
        <f>IF('Список ОО'!V534&gt;0,'Список ОО'!B534,"")</f>
        <v/>
      </c>
      <c r="C530" s="8" t="str">
        <f>IF('Список ОО'!C534&lt;&gt;"",'Список ОО'!C534,"")</f>
        <v/>
      </c>
      <c r="D530" s="8" t="str">
        <f>IF('Список ОО'!D534&lt;&gt;"",'Список ОО'!D534,"")</f>
        <v/>
      </c>
      <c r="E530" s="8" t="str">
        <f>IF('Список ОО'!E534&lt;&gt;"",'Список ОО'!E534,"")</f>
        <v/>
      </c>
      <c r="F530" s="8" t="str">
        <f>IF('Список ОО'!F534&lt;&gt;"",'Список ОО'!F534,"")</f>
        <v/>
      </c>
      <c r="G530" s="8" t="str">
        <f>IF('Список ОО'!G534&lt;&gt;"",'Список ОО'!G534,"")</f>
        <v/>
      </c>
      <c r="H530" s="8" t="str">
        <f>IF('Список ОО'!H534&lt;&gt;"",'Список ОО'!H534,"")</f>
        <v/>
      </c>
      <c r="I530" s="8" t="str">
        <f>IF('Список ОО'!I534&lt;&gt;"",'Список ОО'!I534,"")</f>
        <v/>
      </c>
      <c r="J530" s="8" t="str">
        <f>IF('Список ОО'!J534&lt;&gt;"",'Список ОО'!J534,"")</f>
        <v/>
      </c>
      <c r="K530" s="10" t="str">
        <f>IF('Список ОО'!K534&lt;&gt;"",'Список ОО'!K534,"")</f>
        <v/>
      </c>
      <c r="L530" s="8" t="str">
        <f>IF('Список ОО'!L534&lt;&gt;"",'Список ОО'!L534,"")</f>
        <v/>
      </c>
      <c r="M530" s="8" t="str">
        <f>IF('Список ОО'!M534&lt;&gt;"",'Список ОО'!M534,"")</f>
        <v/>
      </c>
      <c r="N530" s="8" t="str">
        <f>IF('Список ОО'!N534&lt;&gt;"",'Список ОО'!N534,"")</f>
        <v/>
      </c>
      <c r="O530" s="8" t="str">
        <f>IF('Список ОО'!O534&lt;&gt;"",'Список ОО'!O534,"")</f>
        <v/>
      </c>
    </row>
    <row r="531" spans="1:15">
      <c r="A531" s="8">
        <f>'Список ОО'!A535*'Список ОО'!V535</f>
        <v>0</v>
      </c>
      <c r="B531" s="8" t="str">
        <f>IF('Список ОО'!V535&gt;0,'Список ОО'!B535,"")</f>
        <v/>
      </c>
      <c r="C531" s="8" t="str">
        <f>IF('Список ОО'!C535&lt;&gt;"",'Список ОО'!C535,"")</f>
        <v/>
      </c>
      <c r="D531" s="8" t="str">
        <f>IF('Список ОО'!D535&lt;&gt;"",'Список ОО'!D535,"")</f>
        <v/>
      </c>
      <c r="E531" s="8" t="str">
        <f>IF('Список ОО'!E535&lt;&gt;"",'Список ОО'!E535,"")</f>
        <v/>
      </c>
      <c r="F531" s="8" t="str">
        <f>IF('Список ОО'!F535&lt;&gt;"",'Список ОО'!F535,"")</f>
        <v/>
      </c>
      <c r="G531" s="8" t="str">
        <f>IF('Список ОО'!G535&lt;&gt;"",'Список ОО'!G535,"")</f>
        <v/>
      </c>
      <c r="H531" s="8" t="str">
        <f>IF('Список ОО'!H535&lt;&gt;"",'Список ОО'!H535,"")</f>
        <v/>
      </c>
      <c r="I531" s="8" t="str">
        <f>IF('Список ОО'!I535&lt;&gt;"",'Список ОО'!I535,"")</f>
        <v/>
      </c>
      <c r="J531" s="8" t="str">
        <f>IF('Список ОО'!J535&lt;&gt;"",'Список ОО'!J535,"")</f>
        <v/>
      </c>
      <c r="K531" s="10" t="str">
        <f>IF('Список ОО'!K535&lt;&gt;"",'Список ОО'!K535,"")</f>
        <v/>
      </c>
      <c r="L531" s="8" t="str">
        <f>IF('Список ОО'!L535&lt;&gt;"",'Список ОО'!L535,"")</f>
        <v/>
      </c>
      <c r="M531" s="8" t="str">
        <f>IF('Список ОО'!M535&lt;&gt;"",'Список ОО'!M535,"")</f>
        <v/>
      </c>
      <c r="N531" s="8" t="str">
        <f>IF('Список ОО'!N535&lt;&gt;"",'Список ОО'!N535,"")</f>
        <v/>
      </c>
      <c r="O531" s="8" t="str">
        <f>IF('Список ОО'!O535&lt;&gt;"",'Список ОО'!O535,"")</f>
        <v/>
      </c>
    </row>
    <row r="532" spans="1:15">
      <c r="A532" s="8">
        <f>'Список ОО'!A536*'Список ОО'!V536</f>
        <v>0</v>
      </c>
      <c r="B532" s="8" t="str">
        <f>IF('Список ОО'!V536&gt;0,'Список ОО'!B536,"")</f>
        <v/>
      </c>
      <c r="C532" s="8" t="str">
        <f>IF('Список ОО'!C536&lt;&gt;"",'Список ОО'!C536,"")</f>
        <v/>
      </c>
      <c r="D532" s="8" t="str">
        <f>IF('Список ОО'!D536&lt;&gt;"",'Список ОО'!D536,"")</f>
        <v/>
      </c>
      <c r="E532" s="8" t="str">
        <f>IF('Список ОО'!E536&lt;&gt;"",'Список ОО'!E536,"")</f>
        <v/>
      </c>
      <c r="F532" s="8" t="str">
        <f>IF('Список ОО'!F536&lt;&gt;"",'Список ОО'!F536,"")</f>
        <v/>
      </c>
      <c r="G532" s="8" t="str">
        <f>IF('Список ОО'!G536&lt;&gt;"",'Список ОО'!G536,"")</f>
        <v/>
      </c>
      <c r="H532" s="8" t="str">
        <f>IF('Список ОО'!H536&lt;&gt;"",'Список ОО'!H536,"")</f>
        <v/>
      </c>
      <c r="I532" s="8" t="str">
        <f>IF('Список ОО'!I536&lt;&gt;"",'Список ОО'!I536,"")</f>
        <v/>
      </c>
      <c r="J532" s="8" t="str">
        <f>IF('Список ОО'!J536&lt;&gt;"",'Список ОО'!J536,"")</f>
        <v/>
      </c>
      <c r="K532" s="10" t="str">
        <f>IF('Список ОО'!K536&lt;&gt;"",'Список ОО'!K536,"")</f>
        <v/>
      </c>
      <c r="L532" s="8" t="str">
        <f>IF('Список ОО'!L536&lt;&gt;"",'Список ОО'!L536,"")</f>
        <v/>
      </c>
      <c r="M532" s="8" t="str">
        <f>IF('Список ОО'!M536&lt;&gt;"",'Список ОО'!M536,"")</f>
        <v/>
      </c>
      <c r="N532" s="8" t="str">
        <f>IF('Список ОО'!N536&lt;&gt;"",'Список ОО'!N536,"")</f>
        <v/>
      </c>
      <c r="O532" s="8" t="str">
        <f>IF('Список ОО'!O536&lt;&gt;"",'Список ОО'!O536,"")</f>
        <v/>
      </c>
    </row>
    <row r="533" spans="1:15">
      <c r="A533" s="8">
        <f>'Список ОО'!A537*'Список ОО'!V537</f>
        <v>0</v>
      </c>
      <c r="B533" s="8" t="str">
        <f>IF('Список ОО'!V537&gt;0,'Список ОО'!B537,"")</f>
        <v/>
      </c>
      <c r="C533" s="8" t="str">
        <f>IF('Список ОО'!C537&lt;&gt;"",'Список ОО'!C537,"")</f>
        <v/>
      </c>
      <c r="D533" s="8" t="str">
        <f>IF('Список ОО'!D537&lt;&gt;"",'Список ОО'!D537,"")</f>
        <v/>
      </c>
      <c r="E533" s="8" t="str">
        <f>IF('Список ОО'!E537&lt;&gt;"",'Список ОО'!E537,"")</f>
        <v/>
      </c>
      <c r="F533" s="8" t="str">
        <f>IF('Список ОО'!F537&lt;&gt;"",'Список ОО'!F537,"")</f>
        <v/>
      </c>
      <c r="G533" s="8" t="str">
        <f>IF('Список ОО'!G537&lt;&gt;"",'Список ОО'!G537,"")</f>
        <v/>
      </c>
      <c r="H533" s="8" t="str">
        <f>IF('Список ОО'!H537&lt;&gt;"",'Список ОО'!H537,"")</f>
        <v/>
      </c>
      <c r="I533" s="8" t="str">
        <f>IF('Список ОО'!I537&lt;&gt;"",'Список ОО'!I537,"")</f>
        <v/>
      </c>
      <c r="J533" s="8" t="str">
        <f>IF('Список ОО'!J537&lt;&gt;"",'Список ОО'!J537,"")</f>
        <v/>
      </c>
      <c r="K533" s="10" t="str">
        <f>IF('Список ОО'!K537&lt;&gt;"",'Список ОО'!K537,"")</f>
        <v/>
      </c>
      <c r="L533" s="8" t="str">
        <f>IF('Список ОО'!L537&lt;&gt;"",'Список ОО'!L537,"")</f>
        <v/>
      </c>
      <c r="M533" s="8" t="str">
        <f>IF('Список ОО'!M537&lt;&gt;"",'Список ОО'!M537,"")</f>
        <v/>
      </c>
      <c r="N533" s="8" t="str">
        <f>IF('Список ОО'!N537&lt;&gt;"",'Список ОО'!N537,"")</f>
        <v/>
      </c>
      <c r="O533" s="8" t="str">
        <f>IF('Список ОО'!O537&lt;&gt;"",'Список ОО'!O537,"")</f>
        <v/>
      </c>
    </row>
    <row r="534" spans="1:15">
      <c r="A534" s="8">
        <f>'Список ОО'!A538*'Список ОО'!V538</f>
        <v>0</v>
      </c>
      <c r="B534" s="8" t="str">
        <f>IF('Список ОО'!V538&gt;0,'Список ОО'!B538,"")</f>
        <v/>
      </c>
      <c r="C534" s="8" t="str">
        <f>IF('Список ОО'!C538&lt;&gt;"",'Список ОО'!C538,"")</f>
        <v/>
      </c>
      <c r="D534" s="8" t="str">
        <f>IF('Список ОО'!D538&lt;&gt;"",'Список ОО'!D538,"")</f>
        <v/>
      </c>
      <c r="E534" s="8" t="str">
        <f>IF('Список ОО'!E538&lt;&gt;"",'Список ОО'!E538,"")</f>
        <v/>
      </c>
      <c r="F534" s="8" t="str">
        <f>IF('Список ОО'!F538&lt;&gt;"",'Список ОО'!F538,"")</f>
        <v/>
      </c>
      <c r="G534" s="8" t="str">
        <f>IF('Список ОО'!G538&lt;&gt;"",'Список ОО'!G538,"")</f>
        <v/>
      </c>
      <c r="H534" s="8" t="str">
        <f>IF('Список ОО'!H538&lt;&gt;"",'Список ОО'!H538,"")</f>
        <v/>
      </c>
      <c r="I534" s="8" t="str">
        <f>IF('Список ОО'!I538&lt;&gt;"",'Список ОО'!I538,"")</f>
        <v/>
      </c>
      <c r="J534" s="8" t="str">
        <f>IF('Список ОО'!J538&lt;&gt;"",'Список ОО'!J538,"")</f>
        <v/>
      </c>
      <c r="K534" s="10" t="str">
        <f>IF('Список ОО'!K538&lt;&gt;"",'Список ОО'!K538,"")</f>
        <v/>
      </c>
      <c r="L534" s="8" t="str">
        <f>IF('Список ОО'!L538&lt;&gt;"",'Список ОО'!L538,"")</f>
        <v/>
      </c>
      <c r="M534" s="8" t="str">
        <f>IF('Список ОО'!M538&lt;&gt;"",'Список ОО'!M538,"")</f>
        <v/>
      </c>
      <c r="N534" s="8" t="str">
        <f>IF('Список ОО'!N538&lt;&gt;"",'Список ОО'!N538,"")</f>
        <v/>
      </c>
      <c r="O534" s="8" t="str">
        <f>IF('Список ОО'!O538&lt;&gt;"",'Список ОО'!O538,"")</f>
        <v/>
      </c>
    </row>
    <row r="535" spans="1:15">
      <c r="A535" s="8">
        <f>'Список ОО'!A539*'Список ОО'!V539</f>
        <v>0</v>
      </c>
      <c r="B535" s="8" t="str">
        <f>IF('Список ОО'!V539&gt;0,'Список ОО'!B539,"")</f>
        <v/>
      </c>
      <c r="C535" s="8" t="str">
        <f>IF('Список ОО'!C539&lt;&gt;"",'Список ОО'!C539,"")</f>
        <v/>
      </c>
      <c r="D535" s="8" t="str">
        <f>IF('Список ОО'!D539&lt;&gt;"",'Список ОО'!D539,"")</f>
        <v/>
      </c>
      <c r="E535" s="8" t="str">
        <f>IF('Список ОО'!E539&lt;&gt;"",'Список ОО'!E539,"")</f>
        <v/>
      </c>
      <c r="F535" s="8" t="str">
        <f>IF('Список ОО'!F539&lt;&gt;"",'Список ОО'!F539,"")</f>
        <v/>
      </c>
      <c r="G535" s="8" t="str">
        <f>IF('Список ОО'!G539&lt;&gt;"",'Список ОО'!G539,"")</f>
        <v/>
      </c>
      <c r="H535" s="8" t="str">
        <f>IF('Список ОО'!H539&lt;&gt;"",'Список ОО'!H539,"")</f>
        <v/>
      </c>
      <c r="I535" s="8" t="str">
        <f>IF('Список ОО'!I539&lt;&gt;"",'Список ОО'!I539,"")</f>
        <v/>
      </c>
      <c r="J535" s="8" t="str">
        <f>IF('Список ОО'!J539&lt;&gt;"",'Список ОО'!J539,"")</f>
        <v/>
      </c>
      <c r="K535" s="10" t="str">
        <f>IF('Список ОО'!K539&lt;&gt;"",'Список ОО'!K539,"")</f>
        <v/>
      </c>
      <c r="L535" s="8" t="str">
        <f>IF('Список ОО'!L539&lt;&gt;"",'Список ОО'!L539,"")</f>
        <v/>
      </c>
      <c r="M535" s="8" t="str">
        <f>IF('Список ОО'!M539&lt;&gt;"",'Список ОО'!M539,"")</f>
        <v/>
      </c>
      <c r="N535" s="8" t="str">
        <f>IF('Список ОО'!N539&lt;&gt;"",'Список ОО'!N539,"")</f>
        <v/>
      </c>
      <c r="O535" s="8" t="str">
        <f>IF('Список ОО'!O539&lt;&gt;"",'Список ОО'!O539,"")</f>
        <v/>
      </c>
    </row>
    <row r="536" spans="1:15">
      <c r="A536" s="8">
        <f>'Список ОО'!A540*'Список ОО'!V540</f>
        <v>0</v>
      </c>
      <c r="B536" s="8" t="str">
        <f>IF('Список ОО'!V540&gt;0,'Список ОО'!B540,"")</f>
        <v/>
      </c>
      <c r="C536" s="8" t="str">
        <f>IF('Список ОО'!C540&lt;&gt;"",'Список ОО'!C540,"")</f>
        <v/>
      </c>
      <c r="D536" s="8" t="str">
        <f>IF('Список ОО'!D540&lt;&gt;"",'Список ОО'!D540,"")</f>
        <v/>
      </c>
      <c r="E536" s="8" t="str">
        <f>IF('Список ОО'!E540&lt;&gt;"",'Список ОО'!E540,"")</f>
        <v/>
      </c>
      <c r="F536" s="8" t="str">
        <f>IF('Список ОО'!F540&lt;&gt;"",'Список ОО'!F540,"")</f>
        <v/>
      </c>
      <c r="G536" s="8" t="str">
        <f>IF('Список ОО'!G540&lt;&gt;"",'Список ОО'!G540,"")</f>
        <v/>
      </c>
      <c r="H536" s="8" t="str">
        <f>IF('Список ОО'!H540&lt;&gt;"",'Список ОО'!H540,"")</f>
        <v/>
      </c>
      <c r="I536" s="8" t="str">
        <f>IF('Список ОО'!I540&lt;&gt;"",'Список ОО'!I540,"")</f>
        <v/>
      </c>
      <c r="J536" s="8" t="str">
        <f>IF('Список ОО'!J540&lt;&gt;"",'Список ОО'!J540,"")</f>
        <v/>
      </c>
      <c r="K536" s="10" t="str">
        <f>IF('Список ОО'!K540&lt;&gt;"",'Список ОО'!K540,"")</f>
        <v/>
      </c>
      <c r="L536" s="8" t="str">
        <f>IF('Список ОО'!L540&lt;&gt;"",'Список ОО'!L540,"")</f>
        <v/>
      </c>
      <c r="M536" s="8" t="str">
        <f>IF('Список ОО'!M540&lt;&gt;"",'Список ОО'!M540,"")</f>
        <v/>
      </c>
      <c r="N536" s="8" t="str">
        <f>IF('Список ОО'!N540&lt;&gt;"",'Список ОО'!N540,"")</f>
        <v/>
      </c>
      <c r="O536" s="8" t="str">
        <f>IF('Список ОО'!O540&lt;&gt;"",'Список ОО'!O540,"")</f>
        <v/>
      </c>
    </row>
    <row r="537" spans="1:15">
      <c r="A537" s="8">
        <f>'Список ОО'!A541*'Список ОО'!V541</f>
        <v>0</v>
      </c>
      <c r="B537" s="8" t="str">
        <f>IF('Список ОО'!V541&gt;0,'Список ОО'!B541,"")</f>
        <v/>
      </c>
      <c r="C537" s="8" t="str">
        <f>IF('Список ОО'!C541&lt;&gt;"",'Список ОО'!C541,"")</f>
        <v/>
      </c>
      <c r="D537" s="8" t="str">
        <f>IF('Список ОО'!D541&lt;&gt;"",'Список ОО'!D541,"")</f>
        <v/>
      </c>
      <c r="E537" s="8" t="str">
        <f>IF('Список ОО'!E541&lt;&gt;"",'Список ОО'!E541,"")</f>
        <v/>
      </c>
      <c r="F537" s="8" t="str">
        <f>IF('Список ОО'!F541&lt;&gt;"",'Список ОО'!F541,"")</f>
        <v/>
      </c>
      <c r="G537" s="8" t="str">
        <f>IF('Список ОО'!G541&lt;&gt;"",'Список ОО'!G541,"")</f>
        <v/>
      </c>
      <c r="H537" s="8" t="str">
        <f>IF('Список ОО'!H541&lt;&gt;"",'Список ОО'!H541,"")</f>
        <v/>
      </c>
      <c r="I537" s="8" t="str">
        <f>IF('Список ОО'!I541&lt;&gt;"",'Список ОО'!I541,"")</f>
        <v/>
      </c>
      <c r="J537" s="8" t="str">
        <f>IF('Список ОО'!J541&lt;&gt;"",'Список ОО'!J541,"")</f>
        <v/>
      </c>
      <c r="K537" s="10" t="str">
        <f>IF('Список ОО'!K541&lt;&gt;"",'Список ОО'!K541,"")</f>
        <v/>
      </c>
      <c r="L537" s="8" t="str">
        <f>IF('Список ОО'!L541&lt;&gt;"",'Список ОО'!L541,"")</f>
        <v/>
      </c>
      <c r="M537" s="8" t="str">
        <f>IF('Список ОО'!M541&lt;&gt;"",'Список ОО'!M541,"")</f>
        <v/>
      </c>
      <c r="N537" s="8" t="str">
        <f>IF('Список ОО'!N541&lt;&gt;"",'Список ОО'!N541,"")</f>
        <v/>
      </c>
      <c r="O537" s="8" t="str">
        <f>IF('Список ОО'!O541&lt;&gt;"",'Список ОО'!O541,"")</f>
        <v/>
      </c>
    </row>
    <row r="538" spans="1:15">
      <c r="A538" s="8">
        <f>'Список ОО'!A542*'Список ОО'!V542</f>
        <v>0</v>
      </c>
      <c r="B538" s="8" t="str">
        <f>IF('Список ОО'!V542&gt;0,'Список ОО'!B542,"")</f>
        <v/>
      </c>
      <c r="C538" s="8" t="str">
        <f>IF('Список ОО'!C542&lt;&gt;"",'Список ОО'!C542,"")</f>
        <v/>
      </c>
      <c r="D538" s="8" t="str">
        <f>IF('Список ОО'!D542&lt;&gt;"",'Список ОО'!D542,"")</f>
        <v/>
      </c>
      <c r="E538" s="8" t="str">
        <f>IF('Список ОО'!E542&lt;&gt;"",'Список ОО'!E542,"")</f>
        <v/>
      </c>
      <c r="F538" s="8" t="str">
        <f>IF('Список ОО'!F542&lt;&gt;"",'Список ОО'!F542,"")</f>
        <v/>
      </c>
      <c r="G538" s="8" t="str">
        <f>IF('Список ОО'!G542&lt;&gt;"",'Список ОО'!G542,"")</f>
        <v/>
      </c>
      <c r="H538" s="8" t="str">
        <f>IF('Список ОО'!H542&lt;&gt;"",'Список ОО'!H542,"")</f>
        <v/>
      </c>
      <c r="I538" s="8" t="str">
        <f>IF('Список ОО'!I542&lt;&gt;"",'Список ОО'!I542,"")</f>
        <v/>
      </c>
      <c r="J538" s="8" t="str">
        <f>IF('Список ОО'!J542&lt;&gt;"",'Список ОО'!J542,"")</f>
        <v/>
      </c>
      <c r="K538" s="10" t="str">
        <f>IF('Список ОО'!K542&lt;&gt;"",'Список ОО'!K542,"")</f>
        <v/>
      </c>
      <c r="L538" s="8" t="str">
        <f>IF('Список ОО'!L542&lt;&gt;"",'Список ОО'!L542,"")</f>
        <v/>
      </c>
      <c r="M538" s="8" t="str">
        <f>IF('Список ОО'!M542&lt;&gt;"",'Список ОО'!M542,"")</f>
        <v/>
      </c>
      <c r="N538" s="8" t="str">
        <f>IF('Список ОО'!N542&lt;&gt;"",'Список ОО'!N542,"")</f>
        <v/>
      </c>
      <c r="O538" s="8" t="str">
        <f>IF('Список ОО'!O542&lt;&gt;"",'Список ОО'!O542,"")</f>
        <v/>
      </c>
    </row>
    <row r="539" spans="1:15">
      <c r="A539" s="8">
        <f>'Список ОО'!A543*'Список ОО'!V543</f>
        <v>0</v>
      </c>
      <c r="B539" s="8" t="str">
        <f>IF('Список ОО'!V543&gt;0,'Список ОО'!B543,"")</f>
        <v/>
      </c>
      <c r="C539" s="8" t="str">
        <f>IF('Список ОО'!C543&lt;&gt;"",'Список ОО'!C543,"")</f>
        <v/>
      </c>
      <c r="D539" s="8" t="str">
        <f>IF('Список ОО'!D543&lt;&gt;"",'Список ОО'!D543,"")</f>
        <v/>
      </c>
      <c r="E539" s="8" t="str">
        <f>IF('Список ОО'!E543&lt;&gt;"",'Список ОО'!E543,"")</f>
        <v/>
      </c>
      <c r="F539" s="8" t="str">
        <f>IF('Список ОО'!F543&lt;&gt;"",'Список ОО'!F543,"")</f>
        <v/>
      </c>
      <c r="G539" s="8" t="str">
        <f>IF('Список ОО'!G543&lt;&gt;"",'Список ОО'!G543,"")</f>
        <v/>
      </c>
      <c r="H539" s="8" t="str">
        <f>IF('Список ОО'!H543&lt;&gt;"",'Список ОО'!H543,"")</f>
        <v/>
      </c>
      <c r="I539" s="8" t="str">
        <f>IF('Список ОО'!I543&lt;&gt;"",'Список ОО'!I543,"")</f>
        <v/>
      </c>
      <c r="J539" s="8" t="str">
        <f>IF('Список ОО'!J543&lt;&gt;"",'Список ОО'!J543,"")</f>
        <v/>
      </c>
      <c r="K539" s="10" t="str">
        <f>IF('Список ОО'!K543&lt;&gt;"",'Список ОО'!K543,"")</f>
        <v/>
      </c>
      <c r="L539" s="8" t="str">
        <f>IF('Список ОО'!L543&lt;&gt;"",'Список ОО'!L543,"")</f>
        <v/>
      </c>
      <c r="M539" s="8" t="str">
        <f>IF('Список ОО'!M543&lt;&gt;"",'Список ОО'!M543,"")</f>
        <v/>
      </c>
      <c r="N539" s="8" t="str">
        <f>IF('Список ОО'!N543&lt;&gt;"",'Список ОО'!N543,"")</f>
        <v/>
      </c>
      <c r="O539" s="8" t="str">
        <f>IF('Список ОО'!O543&lt;&gt;"",'Список ОО'!O543,"")</f>
        <v/>
      </c>
    </row>
    <row r="540" spans="1:15">
      <c r="A540" s="8">
        <f>'Список ОО'!A544*'Список ОО'!V544</f>
        <v>0</v>
      </c>
      <c r="B540" s="8" t="str">
        <f>IF('Список ОО'!V544&gt;0,'Список ОО'!B544,"")</f>
        <v/>
      </c>
      <c r="C540" s="8" t="str">
        <f>IF('Список ОО'!C544&lt;&gt;"",'Список ОО'!C544,"")</f>
        <v/>
      </c>
      <c r="D540" s="8" t="str">
        <f>IF('Список ОО'!D544&lt;&gt;"",'Список ОО'!D544,"")</f>
        <v/>
      </c>
      <c r="E540" s="8" t="str">
        <f>IF('Список ОО'!E544&lt;&gt;"",'Список ОО'!E544,"")</f>
        <v/>
      </c>
      <c r="F540" s="8" t="str">
        <f>IF('Список ОО'!F544&lt;&gt;"",'Список ОО'!F544,"")</f>
        <v/>
      </c>
      <c r="G540" s="8" t="str">
        <f>IF('Список ОО'!G544&lt;&gt;"",'Список ОО'!G544,"")</f>
        <v/>
      </c>
      <c r="H540" s="8" t="str">
        <f>IF('Список ОО'!H544&lt;&gt;"",'Список ОО'!H544,"")</f>
        <v/>
      </c>
      <c r="I540" s="8" t="str">
        <f>IF('Список ОО'!I544&lt;&gt;"",'Список ОО'!I544,"")</f>
        <v/>
      </c>
      <c r="J540" s="8" t="str">
        <f>IF('Список ОО'!J544&lt;&gt;"",'Список ОО'!J544,"")</f>
        <v/>
      </c>
      <c r="K540" s="10" t="str">
        <f>IF('Список ОО'!K544&lt;&gt;"",'Список ОО'!K544,"")</f>
        <v/>
      </c>
      <c r="L540" s="8" t="str">
        <f>IF('Список ОО'!L544&lt;&gt;"",'Список ОО'!L544,"")</f>
        <v/>
      </c>
      <c r="M540" s="8" t="str">
        <f>IF('Список ОО'!M544&lt;&gt;"",'Список ОО'!M544,"")</f>
        <v/>
      </c>
      <c r="N540" s="8" t="str">
        <f>IF('Список ОО'!N544&lt;&gt;"",'Список ОО'!N544,"")</f>
        <v/>
      </c>
      <c r="O540" s="8" t="str">
        <f>IF('Список ОО'!O544&lt;&gt;"",'Список ОО'!O544,"")</f>
        <v/>
      </c>
    </row>
    <row r="541" spans="1:15">
      <c r="A541" s="8">
        <f>'Список ОО'!A545*'Список ОО'!V545</f>
        <v>0</v>
      </c>
      <c r="B541" s="8" t="str">
        <f>IF('Список ОО'!V545&gt;0,'Список ОО'!B545,"")</f>
        <v/>
      </c>
      <c r="C541" s="8" t="str">
        <f>IF('Список ОО'!C545&lt;&gt;"",'Список ОО'!C545,"")</f>
        <v/>
      </c>
      <c r="D541" s="8" t="str">
        <f>IF('Список ОО'!D545&lt;&gt;"",'Список ОО'!D545,"")</f>
        <v/>
      </c>
      <c r="E541" s="8" t="str">
        <f>IF('Список ОО'!E545&lt;&gt;"",'Список ОО'!E545,"")</f>
        <v/>
      </c>
      <c r="F541" s="8" t="str">
        <f>IF('Список ОО'!F545&lt;&gt;"",'Список ОО'!F545,"")</f>
        <v/>
      </c>
      <c r="G541" s="8" t="str">
        <f>IF('Список ОО'!G545&lt;&gt;"",'Список ОО'!G545,"")</f>
        <v/>
      </c>
      <c r="H541" s="8" t="str">
        <f>IF('Список ОО'!H545&lt;&gt;"",'Список ОО'!H545,"")</f>
        <v/>
      </c>
      <c r="I541" s="8" t="str">
        <f>IF('Список ОО'!I545&lt;&gt;"",'Список ОО'!I545,"")</f>
        <v/>
      </c>
      <c r="J541" s="8" t="str">
        <f>IF('Список ОО'!J545&lt;&gt;"",'Список ОО'!J545,"")</f>
        <v/>
      </c>
      <c r="K541" s="10" t="str">
        <f>IF('Список ОО'!K545&lt;&gt;"",'Список ОО'!K545,"")</f>
        <v/>
      </c>
      <c r="L541" s="8" t="str">
        <f>IF('Список ОО'!L545&lt;&gt;"",'Список ОО'!L545,"")</f>
        <v/>
      </c>
      <c r="M541" s="8" t="str">
        <f>IF('Список ОО'!M545&lt;&gt;"",'Список ОО'!M545,"")</f>
        <v/>
      </c>
      <c r="N541" s="8" t="str">
        <f>IF('Список ОО'!N545&lt;&gt;"",'Список ОО'!N545,"")</f>
        <v/>
      </c>
      <c r="O541" s="8" t="str">
        <f>IF('Список ОО'!O545&lt;&gt;"",'Список ОО'!O545,"")</f>
        <v/>
      </c>
    </row>
    <row r="542" spans="1:15">
      <c r="A542" s="8">
        <f>'Список ОО'!A546*'Список ОО'!V546</f>
        <v>0</v>
      </c>
      <c r="B542" s="8" t="str">
        <f>IF('Список ОО'!V546&gt;0,'Список ОО'!B546,"")</f>
        <v/>
      </c>
      <c r="C542" s="8" t="str">
        <f>IF('Список ОО'!C546&lt;&gt;"",'Список ОО'!C546,"")</f>
        <v/>
      </c>
      <c r="D542" s="8" t="str">
        <f>IF('Список ОО'!D546&lt;&gt;"",'Список ОО'!D546,"")</f>
        <v/>
      </c>
      <c r="E542" s="8" t="str">
        <f>IF('Список ОО'!E546&lt;&gt;"",'Список ОО'!E546,"")</f>
        <v/>
      </c>
      <c r="F542" s="8" t="str">
        <f>IF('Список ОО'!F546&lt;&gt;"",'Список ОО'!F546,"")</f>
        <v/>
      </c>
      <c r="G542" s="8" t="str">
        <f>IF('Список ОО'!G546&lt;&gt;"",'Список ОО'!G546,"")</f>
        <v/>
      </c>
      <c r="H542" s="8" t="str">
        <f>IF('Список ОО'!H546&lt;&gt;"",'Список ОО'!H546,"")</f>
        <v/>
      </c>
      <c r="I542" s="8" t="str">
        <f>IF('Список ОО'!I546&lt;&gt;"",'Список ОО'!I546,"")</f>
        <v/>
      </c>
      <c r="J542" s="8" t="str">
        <f>IF('Список ОО'!J546&lt;&gt;"",'Список ОО'!J546,"")</f>
        <v/>
      </c>
      <c r="K542" s="10" t="str">
        <f>IF('Список ОО'!K546&lt;&gt;"",'Список ОО'!K546,"")</f>
        <v/>
      </c>
      <c r="L542" s="8" t="str">
        <f>IF('Список ОО'!L546&lt;&gt;"",'Список ОО'!L546,"")</f>
        <v/>
      </c>
      <c r="M542" s="8" t="str">
        <f>IF('Список ОО'!M546&lt;&gt;"",'Список ОО'!M546,"")</f>
        <v/>
      </c>
      <c r="N542" s="8" t="str">
        <f>IF('Список ОО'!N546&lt;&gt;"",'Список ОО'!N546,"")</f>
        <v/>
      </c>
      <c r="O542" s="8" t="str">
        <f>IF('Список ОО'!O546&lt;&gt;"",'Список ОО'!O546,"")</f>
        <v/>
      </c>
    </row>
    <row r="543" spans="1:15">
      <c r="A543" s="8">
        <f>'Список ОО'!A547*'Список ОО'!V547</f>
        <v>0</v>
      </c>
      <c r="B543" s="8" t="str">
        <f>IF('Список ОО'!V547&gt;0,'Список ОО'!B547,"")</f>
        <v/>
      </c>
      <c r="C543" s="8" t="str">
        <f>IF('Список ОО'!C547&lt;&gt;"",'Список ОО'!C547,"")</f>
        <v/>
      </c>
      <c r="D543" s="8" t="str">
        <f>IF('Список ОО'!D547&lt;&gt;"",'Список ОО'!D547,"")</f>
        <v/>
      </c>
      <c r="E543" s="8" t="str">
        <f>IF('Список ОО'!E547&lt;&gt;"",'Список ОО'!E547,"")</f>
        <v/>
      </c>
      <c r="F543" s="8" t="str">
        <f>IF('Список ОО'!F547&lt;&gt;"",'Список ОО'!F547,"")</f>
        <v/>
      </c>
      <c r="G543" s="8" t="str">
        <f>IF('Список ОО'!G547&lt;&gt;"",'Список ОО'!G547,"")</f>
        <v/>
      </c>
      <c r="H543" s="8" t="str">
        <f>IF('Список ОО'!H547&lt;&gt;"",'Список ОО'!H547,"")</f>
        <v/>
      </c>
      <c r="I543" s="8" t="str">
        <f>IF('Список ОО'!I547&lt;&gt;"",'Список ОО'!I547,"")</f>
        <v/>
      </c>
      <c r="J543" s="8" t="str">
        <f>IF('Список ОО'!J547&lt;&gt;"",'Список ОО'!J547,"")</f>
        <v/>
      </c>
      <c r="K543" s="10" t="str">
        <f>IF('Список ОО'!K547&lt;&gt;"",'Список ОО'!K547,"")</f>
        <v/>
      </c>
      <c r="L543" s="8" t="str">
        <f>IF('Список ОО'!L547&lt;&gt;"",'Список ОО'!L547,"")</f>
        <v/>
      </c>
      <c r="M543" s="8" t="str">
        <f>IF('Список ОО'!M547&lt;&gt;"",'Список ОО'!M547,"")</f>
        <v/>
      </c>
      <c r="N543" s="8" t="str">
        <f>IF('Список ОО'!N547&lt;&gt;"",'Список ОО'!N547,"")</f>
        <v/>
      </c>
      <c r="O543" s="8" t="str">
        <f>IF('Список ОО'!O547&lt;&gt;"",'Список ОО'!O547,"")</f>
        <v/>
      </c>
    </row>
    <row r="544" spans="1:15">
      <c r="A544" s="8">
        <f>'Список ОО'!A548*'Список ОО'!V548</f>
        <v>0</v>
      </c>
      <c r="B544" s="8" t="str">
        <f>IF('Список ОО'!V548&gt;0,'Список ОО'!B548,"")</f>
        <v/>
      </c>
      <c r="C544" s="8" t="str">
        <f>IF('Список ОО'!C548&lt;&gt;"",'Список ОО'!C548,"")</f>
        <v/>
      </c>
      <c r="D544" s="8" t="str">
        <f>IF('Список ОО'!D548&lt;&gt;"",'Список ОО'!D548,"")</f>
        <v/>
      </c>
      <c r="E544" s="8" t="str">
        <f>IF('Список ОО'!E548&lt;&gt;"",'Список ОО'!E548,"")</f>
        <v/>
      </c>
      <c r="F544" s="8" t="str">
        <f>IF('Список ОО'!F548&lt;&gt;"",'Список ОО'!F548,"")</f>
        <v/>
      </c>
      <c r="G544" s="8" t="str">
        <f>IF('Список ОО'!G548&lt;&gt;"",'Список ОО'!G548,"")</f>
        <v/>
      </c>
      <c r="H544" s="8" t="str">
        <f>IF('Список ОО'!H548&lt;&gt;"",'Список ОО'!H548,"")</f>
        <v/>
      </c>
      <c r="I544" s="8" t="str">
        <f>IF('Список ОО'!I548&lt;&gt;"",'Список ОО'!I548,"")</f>
        <v/>
      </c>
      <c r="J544" s="8" t="str">
        <f>IF('Список ОО'!J548&lt;&gt;"",'Список ОО'!J548,"")</f>
        <v/>
      </c>
      <c r="K544" s="10" t="str">
        <f>IF('Список ОО'!K548&lt;&gt;"",'Список ОО'!K548,"")</f>
        <v/>
      </c>
      <c r="L544" s="8" t="str">
        <f>IF('Список ОО'!L548&lt;&gt;"",'Список ОО'!L548,"")</f>
        <v/>
      </c>
      <c r="M544" s="8" t="str">
        <f>IF('Список ОО'!M548&lt;&gt;"",'Список ОО'!M548,"")</f>
        <v/>
      </c>
      <c r="N544" s="8" t="str">
        <f>IF('Список ОО'!N548&lt;&gt;"",'Список ОО'!N548,"")</f>
        <v/>
      </c>
      <c r="O544" s="8" t="str">
        <f>IF('Список ОО'!O548&lt;&gt;"",'Список ОО'!O548,"")</f>
        <v/>
      </c>
    </row>
    <row r="545" spans="1:15">
      <c r="A545" s="8">
        <f>'Список ОО'!A549*'Список ОО'!V549</f>
        <v>0</v>
      </c>
      <c r="B545" s="8" t="str">
        <f>IF('Список ОО'!V549&gt;0,'Список ОО'!B549,"")</f>
        <v/>
      </c>
      <c r="C545" s="8" t="str">
        <f>IF('Список ОО'!C549&lt;&gt;"",'Список ОО'!C549,"")</f>
        <v/>
      </c>
      <c r="D545" s="8" t="str">
        <f>IF('Список ОО'!D549&lt;&gt;"",'Список ОО'!D549,"")</f>
        <v/>
      </c>
      <c r="E545" s="8" t="str">
        <f>IF('Список ОО'!E549&lt;&gt;"",'Список ОО'!E549,"")</f>
        <v/>
      </c>
      <c r="F545" s="8" t="str">
        <f>IF('Список ОО'!F549&lt;&gt;"",'Список ОО'!F549,"")</f>
        <v/>
      </c>
      <c r="G545" s="8" t="str">
        <f>IF('Список ОО'!G549&lt;&gt;"",'Список ОО'!G549,"")</f>
        <v/>
      </c>
      <c r="H545" s="8" t="str">
        <f>IF('Список ОО'!H549&lt;&gt;"",'Список ОО'!H549,"")</f>
        <v/>
      </c>
      <c r="I545" s="8" t="str">
        <f>IF('Список ОО'!I549&lt;&gt;"",'Список ОО'!I549,"")</f>
        <v/>
      </c>
      <c r="J545" s="8" t="str">
        <f>IF('Список ОО'!J549&lt;&gt;"",'Список ОО'!J549,"")</f>
        <v/>
      </c>
      <c r="K545" s="10" t="str">
        <f>IF('Список ОО'!K549&lt;&gt;"",'Список ОО'!K549,"")</f>
        <v/>
      </c>
      <c r="L545" s="8" t="str">
        <f>IF('Список ОО'!L549&lt;&gt;"",'Список ОО'!L549,"")</f>
        <v/>
      </c>
      <c r="M545" s="8" t="str">
        <f>IF('Список ОО'!M549&lt;&gt;"",'Список ОО'!M549,"")</f>
        <v/>
      </c>
      <c r="N545" s="8" t="str">
        <f>IF('Список ОО'!N549&lt;&gt;"",'Список ОО'!N549,"")</f>
        <v/>
      </c>
      <c r="O545" s="8" t="str">
        <f>IF('Список ОО'!O549&lt;&gt;"",'Список ОО'!O549,"")</f>
        <v/>
      </c>
    </row>
    <row r="546" spans="1:15">
      <c r="A546" s="8">
        <f>'Список ОО'!A550*'Список ОО'!V550</f>
        <v>0</v>
      </c>
      <c r="B546" s="8" t="str">
        <f>IF('Список ОО'!V550&gt;0,'Список ОО'!B550,"")</f>
        <v/>
      </c>
      <c r="C546" s="8" t="str">
        <f>IF('Список ОО'!C550&lt;&gt;"",'Список ОО'!C550,"")</f>
        <v/>
      </c>
      <c r="D546" s="8" t="str">
        <f>IF('Список ОО'!D550&lt;&gt;"",'Список ОО'!D550,"")</f>
        <v/>
      </c>
      <c r="E546" s="8" t="str">
        <f>IF('Список ОО'!E550&lt;&gt;"",'Список ОО'!E550,"")</f>
        <v/>
      </c>
      <c r="F546" s="8" t="str">
        <f>IF('Список ОО'!F550&lt;&gt;"",'Список ОО'!F550,"")</f>
        <v/>
      </c>
      <c r="G546" s="8" t="str">
        <f>IF('Список ОО'!G550&lt;&gt;"",'Список ОО'!G550,"")</f>
        <v/>
      </c>
      <c r="H546" s="8" t="str">
        <f>IF('Список ОО'!H550&lt;&gt;"",'Список ОО'!H550,"")</f>
        <v/>
      </c>
      <c r="I546" s="8" t="str">
        <f>IF('Список ОО'!I550&lt;&gt;"",'Список ОО'!I550,"")</f>
        <v/>
      </c>
      <c r="J546" s="8" t="str">
        <f>IF('Список ОО'!J550&lt;&gt;"",'Список ОО'!J550,"")</f>
        <v/>
      </c>
      <c r="K546" s="10" t="str">
        <f>IF('Список ОО'!K550&lt;&gt;"",'Список ОО'!K550,"")</f>
        <v/>
      </c>
      <c r="L546" s="8" t="str">
        <f>IF('Список ОО'!L550&lt;&gt;"",'Список ОО'!L550,"")</f>
        <v/>
      </c>
      <c r="M546" s="8" t="str">
        <f>IF('Список ОО'!M550&lt;&gt;"",'Список ОО'!M550,"")</f>
        <v/>
      </c>
      <c r="N546" s="8" t="str">
        <f>IF('Список ОО'!N550&lt;&gt;"",'Список ОО'!N550,"")</f>
        <v/>
      </c>
      <c r="O546" s="8" t="str">
        <f>IF('Список ОО'!O550&lt;&gt;"",'Список ОО'!O550,"")</f>
        <v/>
      </c>
    </row>
    <row r="547" spans="1:15">
      <c r="A547" s="8">
        <f>'Список ОО'!A551*'Список ОО'!V551</f>
        <v>0</v>
      </c>
      <c r="B547" s="8" t="str">
        <f>IF('Список ОО'!V551&gt;0,'Список ОО'!B551,"")</f>
        <v/>
      </c>
      <c r="C547" s="8" t="str">
        <f>IF('Список ОО'!C551&lt;&gt;"",'Список ОО'!C551,"")</f>
        <v/>
      </c>
      <c r="D547" s="8" t="str">
        <f>IF('Список ОО'!D551&lt;&gt;"",'Список ОО'!D551,"")</f>
        <v/>
      </c>
      <c r="E547" s="8" t="str">
        <f>IF('Список ОО'!E551&lt;&gt;"",'Список ОО'!E551,"")</f>
        <v/>
      </c>
      <c r="F547" s="8" t="str">
        <f>IF('Список ОО'!F551&lt;&gt;"",'Список ОО'!F551,"")</f>
        <v/>
      </c>
      <c r="G547" s="8" t="str">
        <f>IF('Список ОО'!G551&lt;&gt;"",'Список ОО'!G551,"")</f>
        <v/>
      </c>
      <c r="H547" s="8" t="str">
        <f>IF('Список ОО'!H551&lt;&gt;"",'Список ОО'!H551,"")</f>
        <v/>
      </c>
      <c r="I547" s="8" t="str">
        <f>IF('Список ОО'!I551&lt;&gt;"",'Список ОО'!I551,"")</f>
        <v/>
      </c>
      <c r="J547" s="8" t="str">
        <f>IF('Список ОО'!J551&lt;&gt;"",'Список ОО'!J551,"")</f>
        <v/>
      </c>
      <c r="K547" s="10" t="str">
        <f>IF('Список ОО'!K551&lt;&gt;"",'Список ОО'!K551,"")</f>
        <v/>
      </c>
      <c r="L547" s="8" t="str">
        <f>IF('Список ОО'!L551&lt;&gt;"",'Список ОО'!L551,"")</f>
        <v/>
      </c>
      <c r="M547" s="8" t="str">
        <f>IF('Список ОО'!M551&lt;&gt;"",'Список ОО'!M551,"")</f>
        <v/>
      </c>
      <c r="N547" s="8" t="str">
        <f>IF('Список ОО'!N551&lt;&gt;"",'Список ОО'!N551,"")</f>
        <v/>
      </c>
      <c r="O547" s="8" t="str">
        <f>IF('Список ОО'!O551&lt;&gt;"",'Список ОО'!O551,"")</f>
        <v/>
      </c>
    </row>
    <row r="548" spans="1:15">
      <c r="A548" s="8">
        <f>'Список ОО'!A552*'Список ОО'!V552</f>
        <v>0</v>
      </c>
      <c r="B548" s="8" t="str">
        <f>IF('Список ОО'!V552&gt;0,'Список ОО'!B552,"")</f>
        <v/>
      </c>
      <c r="C548" s="8" t="str">
        <f>IF('Список ОО'!C552&lt;&gt;"",'Список ОО'!C552,"")</f>
        <v/>
      </c>
      <c r="D548" s="8" t="str">
        <f>IF('Список ОО'!D552&lt;&gt;"",'Список ОО'!D552,"")</f>
        <v/>
      </c>
      <c r="E548" s="8" t="str">
        <f>IF('Список ОО'!E552&lt;&gt;"",'Список ОО'!E552,"")</f>
        <v/>
      </c>
      <c r="F548" s="8" t="str">
        <f>IF('Список ОО'!F552&lt;&gt;"",'Список ОО'!F552,"")</f>
        <v/>
      </c>
      <c r="G548" s="8" t="str">
        <f>IF('Список ОО'!G552&lt;&gt;"",'Список ОО'!G552,"")</f>
        <v/>
      </c>
      <c r="H548" s="8" t="str">
        <f>IF('Список ОО'!H552&lt;&gt;"",'Список ОО'!H552,"")</f>
        <v/>
      </c>
      <c r="I548" s="8" t="str">
        <f>IF('Список ОО'!I552&lt;&gt;"",'Список ОО'!I552,"")</f>
        <v/>
      </c>
      <c r="J548" s="8" t="str">
        <f>IF('Список ОО'!J552&lt;&gt;"",'Список ОО'!J552,"")</f>
        <v/>
      </c>
      <c r="K548" s="10" t="str">
        <f>IF('Список ОО'!K552&lt;&gt;"",'Список ОО'!K552,"")</f>
        <v/>
      </c>
      <c r="L548" s="8" t="str">
        <f>IF('Список ОО'!L552&lt;&gt;"",'Список ОО'!L552,"")</f>
        <v/>
      </c>
      <c r="M548" s="8" t="str">
        <f>IF('Список ОО'!M552&lt;&gt;"",'Список ОО'!M552,"")</f>
        <v/>
      </c>
      <c r="N548" s="8" t="str">
        <f>IF('Список ОО'!N552&lt;&gt;"",'Список ОО'!N552,"")</f>
        <v/>
      </c>
      <c r="O548" s="8" t="str">
        <f>IF('Список ОО'!O552&lt;&gt;"",'Список ОО'!O552,"")</f>
        <v/>
      </c>
    </row>
    <row r="549" spans="1:15">
      <c r="A549" s="8">
        <f>'Список ОО'!A553*'Список ОО'!V553</f>
        <v>0</v>
      </c>
      <c r="B549" s="8" t="str">
        <f>IF('Список ОО'!V553&gt;0,'Список ОО'!B553,"")</f>
        <v/>
      </c>
      <c r="C549" s="8" t="str">
        <f>IF('Список ОО'!C553&lt;&gt;"",'Список ОО'!C553,"")</f>
        <v/>
      </c>
      <c r="D549" s="8" t="str">
        <f>IF('Список ОО'!D553&lt;&gt;"",'Список ОО'!D553,"")</f>
        <v/>
      </c>
      <c r="E549" s="8" t="str">
        <f>IF('Список ОО'!E553&lt;&gt;"",'Список ОО'!E553,"")</f>
        <v/>
      </c>
      <c r="F549" s="8" t="str">
        <f>IF('Список ОО'!F553&lt;&gt;"",'Список ОО'!F553,"")</f>
        <v/>
      </c>
      <c r="G549" s="8" t="str">
        <f>IF('Список ОО'!G553&lt;&gt;"",'Список ОО'!G553,"")</f>
        <v/>
      </c>
      <c r="H549" s="8" t="str">
        <f>IF('Список ОО'!H553&lt;&gt;"",'Список ОО'!H553,"")</f>
        <v/>
      </c>
      <c r="I549" s="8" t="str">
        <f>IF('Список ОО'!I553&lt;&gt;"",'Список ОО'!I553,"")</f>
        <v/>
      </c>
      <c r="J549" s="8" t="str">
        <f>IF('Список ОО'!J553&lt;&gt;"",'Список ОО'!J553,"")</f>
        <v/>
      </c>
      <c r="K549" s="10" t="str">
        <f>IF('Список ОО'!K553&lt;&gt;"",'Список ОО'!K553,"")</f>
        <v/>
      </c>
      <c r="L549" s="8" t="str">
        <f>IF('Список ОО'!L553&lt;&gt;"",'Список ОО'!L553,"")</f>
        <v/>
      </c>
      <c r="M549" s="8" t="str">
        <f>IF('Список ОО'!M553&lt;&gt;"",'Список ОО'!M553,"")</f>
        <v/>
      </c>
      <c r="N549" s="8" t="str">
        <f>IF('Список ОО'!N553&lt;&gt;"",'Список ОО'!N553,"")</f>
        <v/>
      </c>
      <c r="O549" s="8" t="str">
        <f>IF('Список ОО'!O553&lt;&gt;"",'Список ОО'!O553,"")</f>
        <v/>
      </c>
    </row>
    <row r="550" spans="1:15">
      <c r="A550" s="8">
        <f>'Список ОО'!A554*'Список ОО'!V554</f>
        <v>0</v>
      </c>
      <c r="B550" s="8" t="str">
        <f>IF('Список ОО'!V554&gt;0,'Список ОО'!B554,"")</f>
        <v/>
      </c>
      <c r="C550" s="8" t="str">
        <f>IF('Список ОО'!C554&lt;&gt;"",'Список ОО'!C554,"")</f>
        <v/>
      </c>
      <c r="D550" s="8" t="str">
        <f>IF('Список ОО'!D554&lt;&gt;"",'Список ОО'!D554,"")</f>
        <v/>
      </c>
      <c r="E550" s="8" t="str">
        <f>IF('Список ОО'!E554&lt;&gt;"",'Список ОО'!E554,"")</f>
        <v/>
      </c>
      <c r="F550" s="8" t="str">
        <f>IF('Список ОО'!F554&lt;&gt;"",'Список ОО'!F554,"")</f>
        <v/>
      </c>
      <c r="G550" s="8" t="str">
        <f>IF('Список ОО'!G554&lt;&gt;"",'Список ОО'!G554,"")</f>
        <v/>
      </c>
      <c r="H550" s="8" t="str">
        <f>IF('Список ОО'!H554&lt;&gt;"",'Список ОО'!H554,"")</f>
        <v/>
      </c>
      <c r="I550" s="8" t="str">
        <f>IF('Список ОО'!I554&lt;&gt;"",'Список ОО'!I554,"")</f>
        <v/>
      </c>
      <c r="J550" s="8" t="str">
        <f>IF('Список ОО'!J554&lt;&gt;"",'Список ОО'!J554,"")</f>
        <v/>
      </c>
      <c r="K550" s="10" t="str">
        <f>IF('Список ОО'!K554&lt;&gt;"",'Список ОО'!K554,"")</f>
        <v/>
      </c>
      <c r="L550" s="8" t="str">
        <f>IF('Список ОО'!L554&lt;&gt;"",'Список ОО'!L554,"")</f>
        <v/>
      </c>
      <c r="M550" s="8" t="str">
        <f>IF('Список ОО'!M554&lt;&gt;"",'Список ОО'!M554,"")</f>
        <v/>
      </c>
      <c r="N550" s="8" t="str">
        <f>IF('Список ОО'!N554&lt;&gt;"",'Список ОО'!N554,"")</f>
        <v/>
      </c>
      <c r="O550" s="8" t="str">
        <f>IF('Список ОО'!O554&lt;&gt;"",'Список ОО'!O554,"")</f>
        <v/>
      </c>
    </row>
    <row r="551" spans="1:15">
      <c r="A551" s="8">
        <f>'Список ОО'!A555*'Список ОО'!V555</f>
        <v>0</v>
      </c>
      <c r="B551" s="8" t="str">
        <f>IF('Список ОО'!V555&gt;0,'Список ОО'!B555,"")</f>
        <v/>
      </c>
      <c r="C551" s="8" t="str">
        <f>IF('Список ОО'!C555&lt;&gt;"",'Список ОО'!C555,"")</f>
        <v/>
      </c>
      <c r="D551" s="8" t="str">
        <f>IF('Список ОО'!D555&lt;&gt;"",'Список ОО'!D555,"")</f>
        <v/>
      </c>
      <c r="E551" s="8" t="str">
        <f>IF('Список ОО'!E555&lt;&gt;"",'Список ОО'!E555,"")</f>
        <v/>
      </c>
      <c r="F551" s="8" t="str">
        <f>IF('Список ОО'!F555&lt;&gt;"",'Список ОО'!F555,"")</f>
        <v/>
      </c>
      <c r="G551" s="8" t="str">
        <f>IF('Список ОО'!G555&lt;&gt;"",'Список ОО'!G555,"")</f>
        <v/>
      </c>
      <c r="H551" s="8" t="str">
        <f>IF('Список ОО'!H555&lt;&gt;"",'Список ОО'!H555,"")</f>
        <v/>
      </c>
      <c r="I551" s="8" t="str">
        <f>IF('Список ОО'!I555&lt;&gt;"",'Список ОО'!I555,"")</f>
        <v/>
      </c>
      <c r="J551" s="8" t="str">
        <f>IF('Список ОО'!J555&lt;&gt;"",'Список ОО'!J555,"")</f>
        <v/>
      </c>
      <c r="K551" s="10" t="str">
        <f>IF('Список ОО'!K555&lt;&gt;"",'Список ОО'!K555,"")</f>
        <v/>
      </c>
      <c r="L551" s="8" t="str">
        <f>IF('Список ОО'!L555&lt;&gt;"",'Список ОО'!L555,"")</f>
        <v/>
      </c>
      <c r="M551" s="8" t="str">
        <f>IF('Список ОО'!M555&lt;&gt;"",'Список ОО'!M555,"")</f>
        <v/>
      </c>
      <c r="N551" s="8" t="str">
        <f>IF('Список ОО'!N555&lt;&gt;"",'Список ОО'!N555,"")</f>
        <v/>
      </c>
      <c r="O551" s="8" t="str">
        <f>IF('Список ОО'!O555&lt;&gt;"",'Список ОО'!O555,"")</f>
        <v/>
      </c>
    </row>
    <row r="552" spans="1:15">
      <c r="A552" s="8">
        <f>'Список ОО'!A556*'Список ОО'!V556</f>
        <v>0</v>
      </c>
      <c r="B552" s="8" t="str">
        <f>IF('Список ОО'!V556&gt;0,'Список ОО'!B556,"")</f>
        <v/>
      </c>
      <c r="C552" s="8" t="str">
        <f>IF('Список ОО'!C556&lt;&gt;"",'Список ОО'!C556,"")</f>
        <v/>
      </c>
      <c r="D552" s="8" t="str">
        <f>IF('Список ОО'!D556&lt;&gt;"",'Список ОО'!D556,"")</f>
        <v/>
      </c>
      <c r="E552" s="8" t="str">
        <f>IF('Список ОО'!E556&lt;&gt;"",'Список ОО'!E556,"")</f>
        <v/>
      </c>
      <c r="F552" s="8" t="str">
        <f>IF('Список ОО'!F556&lt;&gt;"",'Список ОО'!F556,"")</f>
        <v/>
      </c>
      <c r="G552" s="8" t="str">
        <f>IF('Список ОО'!G556&lt;&gt;"",'Список ОО'!G556,"")</f>
        <v/>
      </c>
      <c r="H552" s="8" t="str">
        <f>IF('Список ОО'!H556&lt;&gt;"",'Список ОО'!H556,"")</f>
        <v/>
      </c>
      <c r="I552" s="8" t="str">
        <f>IF('Список ОО'!I556&lt;&gt;"",'Список ОО'!I556,"")</f>
        <v/>
      </c>
      <c r="J552" s="8" t="str">
        <f>IF('Список ОО'!J556&lt;&gt;"",'Список ОО'!J556,"")</f>
        <v/>
      </c>
      <c r="K552" s="10" t="str">
        <f>IF('Список ОО'!K556&lt;&gt;"",'Список ОО'!K556,"")</f>
        <v/>
      </c>
      <c r="L552" s="8" t="str">
        <f>IF('Список ОО'!L556&lt;&gt;"",'Список ОО'!L556,"")</f>
        <v/>
      </c>
      <c r="M552" s="8" t="str">
        <f>IF('Список ОО'!M556&lt;&gt;"",'Список ОО'!M556,"")</f>
        <v/>
      </c>
      <c r="N552" s="8" t="str">
        <f>IF('Список ОО'!N556&lt;&gt;"",'Список ОО'!N556,"")</f>
        <v/>
      </c>
      <c r="O552" s="8" t="str">
        <f>IF('Список ОО'!O556&lt;&gt;"",'Список ОО'!O556,"")</f>
        <v/>
      </c>
    </row>
    <row r="553" spans="1:15">
      <c r="A553" s="8">
        <f>'Список ОО'!A557*'Список ОО'!V557</f>
        <v>0</v>
      </c>
      <c r="B553" s="8" t="str">
        <f>IF('Список ОО'!V557&gt;0,'Список ОО'!B557,"")</f>
        <v/>
      </c>
      <c r="C553" s="8" t="str">
        <f>IF('Список ОО'!C557&lt;&gt;"",'Список ОО'!C557,"")</f>
        <v/>
      </c>
      <c r="D553" s="8" t="str">
        <f>IF('Список ОО'!D557&lt;&gt;"",'Список ОО'!D557,"")</f>
        <v/>
      </c>
      <c r="E553" s="8" t="str">
        <f>IF('Список ОО'!E557&lt;&gt;"",'Список ОО'!E557,"")</f>
        <v/>
      </c>
      <c r="F553" s="8" t="str">
        <f>IF('Список ОО'!F557&lt;&gt;"",'Список ОО'!F557,"")</f>
        <v/>
      </c>
      <c r="G553" s="8" t="str">
        <f>IF('Список ОО'!G557&lt;&gt;"",'Список ОО'!G557,"")</f>
        <v/>
      </c>
      <c r="H553" s="8" t="str">
        <f>IF('Список ОО'!H557&lt;&gt;"",'Список ОО'!H557,"")</f>
        <v/>
      </c>
      <c r="I553" s="8" t="str">
        <f>IF('Список ОО'!I557&lt;&gt;"",'Список ОО'!I557,"")</f>
        <v/>
      </c>
      <c r="J553" s="8" t="str">
        <f>IF('Список ОО'!J557&lt;&gt;"",'Список ОО'!J557,"")</f>
        <v/>
      </c>
      <c r="K553" s="10" t="str">
        <f>IF('Список ОО'!K557&lt;&gt;"",'Список ОО'!K557,"")</f>
        <v/>
      </c>
      <c r="L553" s="8" t="str">
        <f>IF('Список ОО'!L557&lt;&gt;"",'Список ОО'!L557,"")</f>
        <v/>
      </c>
      <c r="M553" s="8" t="str">
        <f>IF('Список ОО'!M557&lt;&gt;"",'Список ОО'!M557,"")</f>
        <v/>
      </c>
      <c r="N553" s="8" t="str">
        <f>IF('Список ОО'!N557&lt;&gt;"",'Список ОО'!N557,"")</f>
        <v/>
      </c>
      <c r="O553" s="8" t="str">
        <f>IF('Список ОО'!O557&lt;&gt;"",'Список ОО'!O557,"")</f>
        <v/>
      </c>
    </row>
    <row r="554" spans="1:15">
      <c r="A554" s="8">
        <f>'Список ОО'!A558*'Список ОО'!V558</f>
        <v>0</v>
      </c>
      <c r="B554" s="8" t="str">
        <f>IF('Список ОО'!V558&gt;0,'Список ОО'!B558,"")</f>
        <v/>
      </c>
      <c r="C554" s="8" t="str">
        <f>IF('Список ОО'!C558&lt;&gt;"",'Список ОО'!C558,"")</f>
        <v/>
      </c>
      <c r="D554" s="8" t="str">
        <f>IF('Список ОО'!D558&lt;&gt;"",'Список ОО'!D558,"")</f>
        <v/>
      </c>
      <c r="E554" s="8" t="str">
        <f>IF('Список ОО'!E558&lt;&gt;"",'Список ОО'!E558,"")</f>
        <v/>
      </c>
      <c r="F554" s="8" t="str">
        <f>IF('Список ОО'!F558&lt;&gt;"",'Список ОО'!F558,"")</f>
        <v/>
      </c>
      <c r="G554" s="8" t="str">
        <f>IF('Список ОО'!G558&lt;&gt;"",'Список ОО'!G558,"")</f>
        <v/>
      </c>
      <c r="H554" s="8" t="str">
        <f>IF('Список ОО'!H558&lt;&gt;"",'Список ОО'!H558,"")</f>
        <v/>
      </c>
      <c r="I554" s="8" t="str">
        <f>IF('Список ОО'!I558&lt;&gt;"",'Список ОО'!I558,"")</f>
        <v/>
      </c>
      <c r="J554" s="8" t="str">
        <f>IF('Список ОО'!J558&lt;&gt;"",'Список ОО'!J558,"")</f>
        <v/>
      </c>
      <c r="K554" s="10" t="str">
        <f>IF('Список ОО'!K558&lt;&gt;"",'Список ОО'!K558,"")</f>
        <v/>
      </c>
      <c r="L554" s="8" t="str">
        <f>IF('Список ОО'!L558&lt;&gt;"",'Список ОО'!L558,"")</f>
        <v/>
      </c>
      <c r="M554" s="8" t="str">
        <f>IF('Список ОО'!M558&lt;&gt;"",'Список ОО'!M558,"")</f>
        <v/>
      </c>
      <c r="N554" s="8" t="str">
        <f>IF('Список ОО'!N558&lt;&gt;"",'Список ОО'!N558,"")</f>
        <v/>
      </c>
      <c r="O554" s="8" t="str">
        <f>IF('Список ОО'!O558&lt;&gt;"",'Список ОО'!O558,"")</f>
        <v/>
      </c>
    </row>
    <row r="555" spans="1:15">
      <c r="A555" s="8">
        <f>'Список ОО'!A559*'Список ОО'!V559</f>
        <v>0</v>
      </c>
      <c r="B555" s="8" t="str">
        <f>IF('Список ОО'!V559&gt;0,'Список ОО'!B559,"")</f>
        <v/>
      </c>
      <c r="C555" s="8" t="str">
        <f>IF('Список ОО'!C559&lt;&gt;"",'Список ОО'!C559,"")</f>
        <v/>
      </c>
      <c r="D555" s="8" t="str">
        <f>IF('Список ОО'!D559&lt;&gt;"",'Список ОО'!D559,"")</f>
        <v/>
      </c>
      <c r="E555" s="8" t="str">
        <f>IF('Список ОО'!E559&lt;&gt;"",'Список ОО'!E559,"")</f>
        <v/>
      </c>
      <c r="F555" s="8" t="str">
        <f>IF('Список ОО'!F559&lt;&gt;"",'Список ОО'!F559,"")</f>
        <v/>
      </c>
      <c r="G555" s="8" t="str">
        <f>IF('Список ОО'!G559&lt;&gt;"",'Список ОО'!G559,"")</f>
        <v/>
      </c>
      <c r="H555" s="8" t="str">
        <f>IF('Список ОО'!H559&lt;&gt;"",'Список ОО'!H559,"")</f>
        <v/>
      </c>
      <c r="I555" s="8" t="str">
        <f>IF('Список ОО'!I559&lt;&gt;"",'Список ОО'!I559,"")</f>
        <v/>
      </c>
      <c r="J555" s="8" t="str">
        <f>IF('Список ОО'!J559&lt;&gt;"",'Список ОО'!J559,"")</f>
        <v/>
      </c>
      <c r="K555" s="10" t="str">
        <f>IF('Список ОО'!K559&lt;&gt;"",'Список ОО'!K559,"")</f>
        <v/>
      </c>
      <c r="L555" s="8" t="str">
        <f>IF('Список ОО'!L559&lt;&gt;"",'Список ОО'!L559,"")</f>
        <v/>
      </c>
      <c r="M555" s="8" t="str">
        <f>IF('Список ОО'!M559&lt;&gt;"",'Список ОО'!M559,"")</f>
        <v/>
      </c>
      <c r="N555" s="8" t="str">
        <f>IF('Список ОО'!N559&lt;&gt;"",'Список ОО'!N559,"")</f>
        <v/>
      </c>
      <c r="O555" s="8" t="str">
        <f>IF('Список ОО'!O559&lt;&gt;"",'Список ОО'!O559,"")</f>
        <v/>
      </c>
    </row>
    <row r="556" spans="1:15">
      <c r="A556" s="8">
        <f>'Список ОО'!A560*'Список ОО'!V560</f>
        <v>0</v>
      </c>
      <c r="B556" s="8" t="str">
        <f>IF('Список ОО'!V560&gt;0,'Список ОО'!B560,"")</f>
        <v/>
      </c>
      <c r="C556" s="8" t="str">
        <f>IF('Список ОО'!C560&lt;&gt;"",'Список ОО'!C560,"")</f>
        <v/>
      </c>
      <c r="D556" s="8" t="str">
        <f>IF('Список ОО'!D560&lt;&gt;"",'Список ОО'!D560,"")</f>
        <v/>
      </c>
      <c r="E556" s="8" t="str">
        <f>IF('Список ОО'!E560&lt;&gt;"",'Список ОО'!E560,"")</f>
        <v/>
      </c>
      <c r="F556" s="8" t="str">
        <f>IF('Список ОО'!F560&lt;&gt;"",'Список ОО'!F560,"")</f>
        <v/>
      </c>
      <c r="G556" s="8" t="str">
        <f>IF('Список ОО'!G560&lt;&gt;"",'Список ОО'!G560,"")</f>
        <v/>
      </c>
      <c r="H556" s="8" t="str">
        <f>IF('Список ОО'!H560&lt;&gt;"",'Список ОО'!H560,"")</f>
        <v/>
      </c>
      <c r="I556" s="8" t="str">
        <f>IF('Список ОО'!I560&lt;&gt;"",'Список ОО'!I560,"")</f>
        <v/>
      </c>
      <c r="J556" s="8" t="str">
        <f>IF('Список ОО'!J560&lt;&gt;"",'Список ОО'!J560,"")</f>
        <v/>
      </c>
      <c r="K556" s="10" t="str">
        <f>IF('Список ОО'!K560&lt;&gt;"",'Список ОО'!K560,"")</f>
        <v/>
      </c>
      <c r="L556" s="8" t="str">
        <f>IF('Список ОО'!L560&lt;&gt;"",'Список ОО'!L560,"")</f>
        <v/>
      </c>
      <c r="M556" s="8" t="str">
        <f>IF('Список ОО'!M560&lt;&gt;"",'Список ОО'!M560,"")</f>
        <v/>
      </c>
      <c r="N556" s="8" t="str">
        <f>IF('Список ОО'!N560&lt;&gt;"",'Список ОО'!N560,"")</f>
        <v/>
      </c>
      <c r="O556" s="8" t="str">
        <f>IF('Список ОО'!O560&lt;&gt;"",'Список ОО'!O560,"")</f>
        <v/>
      </c>
    </row>
    <row r="557" spans="1:15">
      <c r="A557" s="8">
        <f>'Список ОО'!A561*'Список ОО'!V561</f>
        <v>0</v>
      </c>
      <c r="B557" s="8" t="str">
        <f>IF('Список ОО'!V561&gt;0,'Список ОО'!B561,"")</f>
        <v/>
      </c>
      <c r="C557" s="8" t="str">
        <f>IF('Список ОО'!C561&lt;&gt;"",'Список ОО'!C561,"")</f>
        <v/>
      </c>
      <c r="D557" s="8" t="str">
        <f>IF('Список ОО'!D561&lt;&gt;"",'Список ОО'!D561,"")</f>
        <v/>
      </c>
      <c r="E557" s="8" t="str">
        <f>IF('Список ОО'!E561&lt;&gt;"",'Список ОО'!E561,"")</f>
        <v/>
      </c>
      <c r="F557" s="8" t="str">
        <f>IF('Список ОО'!F561&lt;&gt;"",'Список ОО'!F561,"")</f>
        <v/>
      </c>
      <c r="G557" s="8" t="str">
        <f>IF('Список ОО'!G561&lt;&gt;"",'Список ОО'!G561,"")</f>
        <v/>
      </c>
      <c r="H557" s="8" t="str">
        <f>IF('Список ОО'!H561&lt;&gt;"",'Список ОО'!H561,"")</f>
        <v/>
      </c>
      <c r="I557" s="8" t="str">
        <f>IF('Список ОО'!I561&lt;&gt;"",'Список ОО'!I561,"")</f>
        <v/>
      </c>
      <c r="J557" s="8" t="str">
        <f>IF('Список ОО'!J561&lt;&gt;"",'Список ОО'!J561,"")</f>
        <v/>
      </c>
      <c r="K557" s="10" t="str">
        <f>IF('Список ОО'!K561&lt;&gt;"",'Список ОО'!K561,"")</f>
        <v/>
      </c>
      <c r="L557" s="8" t="str">
        <f>IF('Список ОО'!L561&lt;&gt;"",'Список ОО'!L561,"")</f>
        <v/>
      </c>
      <c r="M557" s="8" t="str">
        <f>IF('Список ОО'!M561&lt;&gt;"",'Список ОО'!M561,"")</f>
        <v/>
      </c>
      <c r="N557" s="8" t="str">
        <f>IF('Список ОО'!N561&lt;&gt;"",'Список ОО'!N561,"")</f>
        <v/>
      </c>
      <c r="O557" s="8" t="str">
        <f>IF('Список ОО'!O561&lt;&gt;"",'Список ОО'!O561,"")</f>
        <v/>
      </c>
    </row>
    <row r="558" spans="1:15">
      <c r="A558" s="8">
        <f>'Список ОО'!A562*'Список ОО'!V562</f>
        <v>0</v>
      </c>
      <c r="B558" s="8" t="str">
        <f>IF('Список ОО'!V562&gt;0,'Список ОО'!B562,"")</f>
        <v/>
      </c>
      <c r="C558" s="8" t="str">
        <f>IF('Список ОО'!C562&lt;&gt;"",'Список ОО'!C562,"")</f>
        <v/>
      </c>
      <c r="D558" s="8" t="str">
        <f>IF('Список ОО'!D562&lt;&gt;"",'Список ОО'!D562,"")</f>
        <v/>
      </c>
      <c r="E558" s="8" t="str">
        <f>IF('Список ОО'!E562&lt;&gt;"",'Список ОО'!E562,"")</f>
        <v/>
      </c>
      <c r="F558" s="8" t="str">
        <f>IF('Список ОО'!F562&lt;&gt;"",'Список ОО'!F562,"")</f>
        <v/>
      </c>
      <c r="G558" s="8" t="str">
        <f>IF('Список ОО'!G562&lt;&gt;"",'Список ОО'!G562,"")</f>
        <v/>
      </c>
      <c r="H558" s="8" t="str">
        <f>IF('Список ОО'!H562&lt;&gt;"",'Список ОО'!H562,"")</f>
        <v/>
      </c>
      <c r="I558" s="8" t="str">
        <f>IF('Список ОО'!I562&lt;&gt;"",'Список ОО'!I562,"")</f>
        <v/>
      </c>
      <c r="J558" s="8" t="str">
        <f>IF('Список ОО'!J562&lt;&gt;"",'Список ОО'!J562,"")</f>
        <v/>
      </c>
      <c r="K558" s="10" t="str">
        <f>IF('Список ОО'!K562&lt;&gt;"",'Список ОО'!K562,"")</f>
        <v/>
      </c>
      <c r="L558" s="8" t="str">
        <f>IF('Список ОО'!L562&lt;&gt;"",'Список ОО'!L562,"")</f>
        <v/>
      </c>
      <c r="M558" s="8" t="str">
        <f>IF('Список ОО'!M562&lt;&gt;"",'Список ОО'!M562,"")</f>
        <v/>
      </c>
      <c r="N558" s="8" t="str">
        <f>IF('Список ОО'!N562&lt;&gt;"",'Список ОО'!N562,"")</f>
        <v/>
      </c>
      <c r="O558" s="8" t="str">
        <f>IF('Список ОО'!O562&lt;&gt;"",'Список ОО'!O562,"")</f>
        <v/>
      </c>
    </row>
    <row r="559" spans="1:15">
      <c r="A559" s="8">
        <f>'Список ОО'!A563*'Список ОО'!V563</f>
        <v>0</v>
      </c>
      <c r="B559" s="8" t="str">
        <f>IF('Список ОО'!V563&gt;0,'Список ОО'!B563,"")</f>
        <v/>
      </c>
      <c r="C559" s="8" t="str">
        <f>IF('Список ОО'!C563&lt;&gt;"",'Список ОО'!C563,"")</f>
        <v/>
      </c>
      <c r="D559" s="8" t="str">
        <f>IF('Список ОО'!D563&lt;&gt;"",'Список ОО'!D563,"")</f>
        <v/>
      </c>
      <c r="E559" s="8" t="str">
        <f>IF('Список ОО'!E563&lt;&gt;"",'Список ОО'!E563,"")</f>
        <v/>
      </c>
      <c r="F559" s="8" t="str">
        <f>IF('Список ОО'!F563&lt;&gt;"",'Список ОО'!F563,"")</f>
        <v/>
      </c>
      <c r="G559" s="8" t="str">
        <f>IF('Список ОО'!G563&lt;&gt;"",'Список ОО'!G563,"")</f>
        <v/>
      </c>
      <c r="H559" s="8" t="str">
        <f>IF('Список ОО'!H563&lt;&gt;"",'Список ОО'!H563,"")</f>
        <v/>
      </c>
      <c r="I559" s="8" t="str">
        <f>IF('Список ОО'!I563&lt;&gt;"",'Список ОО'!I563,"")</f>
        <v/>
      </c>
      <c r="J559" s="8" t="str">
        <f>IF('Список ОО'!J563&lt;&gt;"",'Список ОО'!J563,"")</f>
        <v/>
      </c>
      <c r="K559" s="10" t="str">
        <f>IF('Список ОО'!K563&lt;&gt;"",'Список ОО'!K563,"")</f>
        <v/>
      </c>
      <c r="L559" s="8" t="str">
        <f>IF('Список ОО'!L563&lt;&gt;"",'Список ОО'!L563,"")</f>
        <v/>
      </c>
      <c r="M559" s="8" t="str">
        <f>IF('Список ОО'!M563&lt;&gt;"",'Список ОО'!M563,"")</f>
        <v/>
      </c>
      <c r="N559" s="8" t="str">
        <f>IF('Список ОО'!N563&lt;&gt;"",'Список ОО'!N563,"")</f>
        <v/>
      </c>
      <c r="O559" s="8" t="str">
        <f>IF('Список ОО'!O563&lt;&gt;"",'Список ОО'!O563,"")</f>
        <v/>
      </c>
    </row>
    <row r="560" spans="1:15">
      <c r="A560" s="8">
        <f>'Список ОО'!A564*'Список ОО'!V564</f>
        <v>0</v>
      </c>
      <c r="B560" s="8" t="str">
        <f>IF('Список ОО'!V564&gt;0,'Список ОО'!B564,"")</f>
        <v/>
      </c>
      <c r="C560" s="8" t="str">
        <f>IF('Список ОО'!C564&lt;&gt;"",'Список ОО'!C564,"")</f>
        <v/>
      </c>
      <c r="D560" s="8" t="str">
        <f>IF('Список ОО'!D564&lt;&gt;"",'Список ОО'!D564,"")</f>
        <v/>
      </c>
      <c r="E560" s="8" t="str">
        <f>IF('Список ОО'!E564&lt;&gt;"",'Список ОО'!E564,"")</f>
        <v/>
      </c>
      <c r="F560" s="8" t="str">
        <f>IF('Список ОО'!F564&lt;&gt;"",'Список ОО'!F564,"")</f>
        <v/>
      </c>
      <c r="G560" s="8" t="str">
        <f>IF('Список ОО'!G564&lt;&gt;"",'Список ОО'!G564,"")</f>
        <v/>
      </c>
      <c r="H560" s="8" t="str">
        <f>IF('Список ОО'!H564&lt;&gt;"",'Список ОО'!H564,"")</f>
        <v/>
      </c>
      <c r="I560" s="8" t="str">
        <f>IF('Список ОО'!I564&lt;&gt;"",'Список ОО'!I564,"")</f>
        <v/>
      </c>
      <c r="J560" s="8" t="str">
        <f>IF('Список ОО'!J564&lt;&gt;"",'Список ОО'!J564,"")</f>
        <v/>
      </c>
      <c r="K560" s="10" t="str">
        <f>IF('Список ОО'!K564&lt;&gt;"",'Список ОО'!K564,"")</f>
        <v/>
      </c>
      <c r="L560" s="8" t="str">
        <f>IF('Список ОО'!L564&lt;&gt;"",'Список ОО'!L564,"")</f>
        <v/>
      </c>
      <c r="M560" s="8" t="str">
        <f>IF('Список ОО'!M564&lt;&gt;"",'Список ОО'!M564,"")</f>
        <v/>
      </c>
      <c r="N560" s="8" t="str">
        <f>IF('Список ОО'!N564&lt;&gt;"",'Список ОО'!N564,"")</f>
        <v/>
      </c>
      <c r="O560" s="8" t="str">
        <f>IF('Список ОО'!O564&lt;&gt;"",'Список ОО'!O564,"")</f>
        <v/>
      </c>
    </row>
    <row r="561" spans="1:15">
      <c r="A561" s="8">
        <f>'Список ОО'!A565*'Список ОО'!V565</f>
        <v>0</v>
      </c>
      <c r="B561" s="8" t="str">
        <f>IF('Список ОО'!V565&gt;0,'Список ОО'!B565,"")</f>
        <v/>
      </c>
      <c r="C561" s="8" t="str">
        <f>IF('Список ОО'!C565&lt;&gt;"",'Список ОО'!C565,"")</f>
        <v/>
      </c>
      <c r="D561" s="8" t="str">
        <f>IF('Список ОО'!D565&lt;&gt;"",'Список ОО'!D565,"")</f>
        <v/>
      </c>
      <c r="E561" s="8" t="str">
        <f>IF('Список ОО'!E565&lt;&gt;"",'Список ОО'!E565,"")</f>
        <v/>
      </c>
      <c r="F561" s="8" t="str">
        <f>IF('Список ОО'!F565&lt;&gt;"",'Список ОО'!F565,"")</f>
        <v/>
      </c>
      <c r="G561" s="8" t="str">
        <f>IF('Список ОО'!G565&lt;&gt;"",'Список ОО'!G565,"")</f>
        <v/>
      </c>
      <c r="H561" s="8" t="str">
        <f>IF('Список ОО'!H565&lt;&gt;"",'Список ОО'!H565,"")</f>
        <v/>
      </c>
      <c r="I561" s="8" t="str">
        <f>IF('Список ОО'!I565&lt;&gt;"",'Список ОО'!I565,"")</f>
        <v/>
      </c>
      <c r="J561" s="8" t="str">
        <f>IF('Список ОО'!J565&lt;&gt;"",'Список ОО'!J565,"")</f>
        <v/>
      </c>
      <c r="K561" s="10" t="str">
        <f>IF('Список ОО'!K565&lt;&gt;"",'Список ОО'!K565,"")</f>
        <v/>
      </c>
      <c r="L561" s="8" t="str">
        <f>IF('Список ОО'!L565&lt;&gt;"",'Список ОО'!L565,"")</f>
        <v/>
      </c>
      <c r="M561" s="8" t="str">
        <f>IF('Список ОО'!M565&lt;&gt;"",'Список ОО'!M565,"")</f>
        <v/>
      </c>
      <c r="N561" s="8" t="str">
        <f>IF('Список ОО'!N565&lt;&gt;"",'Список ОО'!N565,"")</f>
        <v/>
      </c>
      <c r="O561" s="8" t="str">
        <f>IF('Список ОО'!O565&lt;&gt;"",'Список ОО'!O565,"")</f>
        <v/>
      </c>
    </row>
    <row r="562" spans="1:15">
      <c r="A562" s="8">
        <f>'Список ОО'!A566*'Список ОО'!V566</f>
        <v>0</v>
      </c>
      <c r="B562" s="8" t="str">
        <f>IF('Список ОО'!V566&gt;0,'Список ОО'!B566,"")</f>
        <v/>
      </c>
      <c r="C562" s="8" t="str">
        <f>IF('Список ОО'!C566&lt;&gt;"",'Список ОО'!C566,"")</f>
        <v/>
      </c>
      <c r="D562" s="8" t="str">
        <f>IF('Список ОО'!D566&lt;&gt;"",'Список ОО'!D566,"")</f>
        <v/>
      </c>
      <c r="E562" s="8" t="str">
        <f>IF('Список ОО'!E566&lt;&gt;"",'Список ОО'!E566,"")</f>
        <v/>
      </c>
      <c r="F562" s="8" t="str">
        <f>IF('Список ОО'!F566&lt;&gt;"",'Список ОО'!F566,"")</f>
        <v/>
      </c>
      <c r="G562" s="8" t="str">
        <f>IF('Список ОО'!G566&lt;&gt;"",'Список ОО'!G566,"")</f>
        <v/>
      </c>
      <c r="H562" s="8" t="str">
        <f>IF('Список ОО'!H566&lt;&gt;"",'Список ОО'!H566,"")</f>
        <v/>
      </c>
      <c r="I562" s="8" t="str">
        <f>IF('Список ОО'!I566&lt;&gt;"",'Список ОО'!I566,"")</f>
        <v/>
      </c>
      <c r="J562" s="8" t="str">
        <f>IF('Список ОО'!J566&lt;&gt;"",'Список ОО'!J566,"")</f>
        <v/>
      </c>
      <c r="K562" s="10" t="str">
        <f>IF('Список ОО'!K566&lt;&gt;"",'Список ОО'!K566,"")</f>
        <v/>
      </c>
      <c r="L562" s="8" t="str">
        <f>IF('Список ОО'!L566&lt;&gt;"",'Список ОО'!L566,"")</f>
        <v/>
      </c>
      <c r="M562" s="8" t="str">
        <f>IF('Список ОО'!M566&lt;&gt;"",'Список ОО'!M566,"")</f>
        <v/>
      </c>
      <c r="N562" s="8" t="str">
        <f>IF('Список ОО'!N566&lt;&gt;"",'Список ОО'!N566,"")</f>
        <v/>
      </c>
      <c r="O562" s="8" t="str">
        <f>IF('Список ОО'!O566&lt;&gt;"",'Список ОО'!O566,"")</f>
        <v/>
      </c>
    </row>
    <row r="563" spans="1:15">
      <c r="A563" s="8">
        <f>'Список ОО'!A567*'Список ОО'!V567</f>
        <v>0</v>
      </c>
      <c r="B563" s="8" t="str">
        <f>IF('Список ОО'!V567&gt;0,'Список ОО'!B567,"")</f>
        <v/>
      </c>
      <c r="C563" s="8" t="str">
        <f>IF('Список ОО'!C567&lt;&gt;"",'Список ОО'!C567,"")</f>
        <v/>
      </c>
      <c r="D563" s="8" t="str">
        <f>IF('Список ОО'!D567&lt;&gt;"",'Список ОО'!D567,"")</f>
        <v/>
      </c>
      <c r="E563" s="8" t="str">
        <f>IF('Список ОО'!E567&lt;&gt;"",'Список ОО'!E567,"")</f>
        <v/>
      </c>
      <c r="F563" s="8" t="str">
        <f>IF('Список ОО'!F567&lt;&gt;"",'Список ОО'!F567,"")</f>
        <v/>
      </c>
      <c r="G563" s="8" t="str">
        <f>IF('Список ОО'!G567&lt;&gt;"",'Список ОО'!G567,"")</f>
        <v/>
      </c>
      <c r="H563" s="8" t="str">
        <f>IF('Список ОО'!H567&lt;&gt;"",'Список ОО'!H567,"")</f>
        <v/>
      </c>
      <c r="I563" s="8" t="str">
        <f>IF('Список ОО'!I567&lt;&gt;"",'Список ОО'!I567,"")</f>
        <v/>
      </c>
      <c r="J563" s="8" t="str">
        <f>IF('Список ОО'!J567&lt;&gt;"",'Список ОО'!J567,"")</f>
        <v/>
      </c>
      <c r="K563" s="10" t="str">
        <f>IF('Список ОО'!K567&lt;&gt;"",'Список ОО'!K567,"")</f>
        <v/>
      </c>
      <c r="L563" s="8" t="str">
        <f>IF('Список ОО'!L567&lt;&gt;"",'Список ОО'!L567,"")</f>
        <v/>
      </c>
      <c r="M563" s="8" t="str">
        <f>IF('Список ОО'!M567&lt;&gt;"",'Список ОО'!M567,"")</f>
        <v/>
      </c>
      <c r="N563" s="8" t="str">
        <f>IF('Список ОО'!N567&lt;&gt;"",'Список ОО'!N567,"")</f>
        <v/>
      </c>
      <c r="O563" s="8" t="str">
        <f>IF('Список ОО'!O567&lt;&gt;"",'Список ОО'!O567,"")</f>
        <v/>
      </c>
    </row>
    <row r="564" spans="1:15">
      <c r="A564" s="8">
        <f>'Список ОО'!A568*'Список ОО'!V568</f>
        <v>0</v>
      </c>
      <c r="B564" s="8" t="str">
        <f>IF('Список ОО'!V568&gt;0,'Список ОО'!B568,"")</f>
        <v/>
      </c>
      <c r="C564" s="8" t="str">
        <f>IF('Список ОО'!C568&lt;&gt;"",'Список ОО'!C568,"")</f>
        <v/>
      </c>
      <c r="D564" s="8" t="str">
        <f>IF('Список ОО'!D568&lt;&gt;"",'Список ОО'!D568,"")</f>
        <v/>
      </c>
      <c r="E564" s="8" t="str">
        <f>IF('Список ОО'!E568&lt;&gt;"",'Список ОО'!E568,"")</f>
        <v/>
      </c>
      <c r="F564" s="8" t="str">
        <f>IF('Список ОО'!F568&lt;&gt;"",'Список ОО'!F568,"")</f>
        <v/>
      </c>
      <c r="G564" s="8" t="str">
        <f>IF('Список ОО'!G568&lt;&gt;"",'Список ОО'!G568,"")</f>
        <v/>
      </c>
      <c r="H564" s="8" t="str">
        <f>IF('Список ОО'!H568&lt;&gt;"",'Список ОО'!H568,"")</f>
        <v/>
      </c>
      <c r="I564" s="8" t="str">
        <f>IF('Список ОО'!I568&lt;&gt;"",'Список ОО'!I568,"")</f>
        <v/>
      </c>
      <c r="J564" s="8" t="str">
        <f>IF('Список ОО'!J568&lt;&gt;"",'Список ОО'!J568,"")</f>
        <v/>
      </c>
      <c r="K564" s="10" t="str">
        <f>IF('Список ОО'!K568&lt;&gt;"",'Список ОО'!K568,"")</f>
        <v/>
      </c>
      <c r="L564" s="8" t="str">
        <f>IF('Список ОО'!L568&lt;&gt;"",'Список ОО'!L568,"")</f>
        <v/>
      </c>
      <c r="M564" s="8" t="str">
        <f>IF('Список ОО'!M568&lt;&gt;"",'Список ОО'!M568,"")</f>
        <v/>
      </c>
      <c r="N564" s="8" t="str">
        <f>IF('Список ОО'!N568&lt;&gt;"",'Список ОО'!N568,"")</f>
        <v/>
      </c>
      <c r="O564" s="8" t="str">
        <f>IF('Список ОО'!O568&lt;&gt;"",'Список ОО'!O568,"")</f>
        <v/>
      </c>
    </row>
    <row r="565" spans="1:15">
      <c r="A565" s="8">
        <f>'Список ОО'!A569*'Список ОО'!V569</f>
        <v>0</v>
      </c>
      <c r="B565" s="8" t="str">
        <f>IF('Список ОО'!V569&gt;0,'Список ОО'!B569,"")</f>
        <v/>
      </c>
      <c r="C565" s="8" t="str">
        <f>IF('Список ОО'!C569&lt;&gt;"",'Список ОО'!C569,"")</f>
        <v/>
      </c>
      <c r="D565" s="8" t="str">
        <f>IF('Список ОО'!D569&lt;&gt;"",'Список ОО'!D569,"")</f>
        <v/>
      </c>
      <c r="E565" s="8" t="str">
        <f>IF('Список ОО'!E569&lt;&gt;"",'Список ОО'!E569,"")</f>
        <v/>
      </c>
      <c r="F565" s="8" t="str">
        <f>IF('Список ОО'!F569&lt;&gt;"",'Список ОО'!F569,"")</f>
        <v/>
      </c>
      <c r="G565" s="8" t="str">
        <f>IF('Список ОО'!G569&lt;&gt;"",'Список ОО'!G569,"")</f>
        <v/>
      </c>
      <c r="H565" s="8" t="str">
        <f>IF('Список ОО'!H569&lt;&gt;"",'Список ОО'!H569,"")</f>
        <v/>
      </c>
      <c r="I565" s="8" t="str">
        <f>IF('Список ОО'!I569&lt;&gt;"",'Список ОО'!I569,"")</f>
        <v/>
      </c>
      <c r="J565" s="8" t="str">
        <f>IF('Список ОО'!J569&lt;&gt;"",'Список ОО'!J569,"")</f>
        <v/>
      </c>
      <c r="K565" s="10" t="str">
        <f>IF('Список ОО'!K569&lt;&gt;"",'Список ОО'!K569,"")</f>
        <v/>
      </c>
      <c r="L565" s="8" t="str">
        <f>IF('Список ОО'!L569&lt;&gt;"",'Список ОО'!L569,"")</f>
        <v/>
      </c>
      <c r="M565" s="8" t="str">
        <f>IF('Список ОО'!M569&lt;&gt;"",'Список ОО'!M569,"")</f>
        <v/>
      </c>
      <c r="N565" s="8" t="str">
        <f>IF('Список ОО'!N569&lt;&gt;"",'Список ОО'!N569,"")</f>
        <v/>
      </c>
      <c r="O565" s="8" t="str">
        <f>IF('Список ОО'!O569&lt;&gt;"",'Список ОО'!O569,"")</f>
        <v/>
      </c>
    </row>
    <row r="566" spans="1:15">
      <c r="A566" s="8">
        <f>'Список ОО'!A570*'Список ОО'!V570</f>
        <v>0</v>
      </c>
      <c r="B566" s="8" t="str">
        <f>IF('Список ОО'!V570&gt;0,'Список ОО'!B570,"")</f>
        <v/>
      </c>
      <c r="C566" s="8" t="str">
        <f>IF('Список ОО'!C570&lt;&gt;"",'Список ОО'!C570,"")</f>
        <v/>
      </c>
      <c r="D566" s="8" t="str">
        <f>IF('Список ОО'!D570&lt;&gt;"",'Список ОО'!D570,"")</f>
        <v/>
      </c>
      <c r="E566" s="8" t="str">
        <f>IF('Список ОО'!E570&lt;&gt;"",'Список ОО'!E570,"")</f>
        <v/>
      </c>
      <c r="F566" s="8" t="str">
        <f>IF('Список ОО'!F570&lt;&gt;"",'Список ОО'!F570,"")</f>
        <v/>
      </c>
      <c r="G566" s="8" t="str">
        <f>IF('Список ОО'!G570&lt;&gt;"",'Список ОО'!G570,"")</f>
        <v/>
      </c>
      <c r="H566" s="8" t="str">
        <f>IF('Список ОО'!H570&lt;&gt;"",'Список ОО'!H570,"")</f>
        <v/>
      </c>
      <c r="I566" s="8" t="str">
        <f>IF('Список ОО'!I570&lt;&gt;"",'Список ОО'!I570,"")</f>
        <v/>
      </c>
      <c r="J566" s="8" t="str">
        <f>IF('Список ОО'!J570&lt;&gt;"",'Список ОО'!J570,"")</f>
        <v/>
      </c>
      <c r="K566" s="10" t="str">
        <f>IF('Список ОО'!K570&lt;&gt;"",'Список ОО'!K570,"")</f>
        <v/>
      </c>
      <c r="L566" s="8" t="str">
        <f>IF('Список ОО'!L570&lt;&gt;"",'Список ОО'!L570,"")</f>
        <v/>
      </c>
      <c r="M566" s="8" t="str">
        <f>IF('Список ОО'!M570&lt;&gt;"",'Список ОО'!M570,"")</f>
        <v/>
      </c>
      <c r="N566" s="8" t="str">
        <f>IF('Список ОО'!N570&lt;&gt;"",'Список ОО'!N570,"")</f>
        <v/>
      </c>
      <c r="O566" s="8" t="str">
        <f>IF('Список ОО'!O570&lt;&gt;"",'Список ОО'!O570,"")</f>
        <v/>
      </c>
    </row>
    <row r="567" spans="1:15">
      <c r="A567" s="8">
        <f>'Список ОО'!A571*'Список ОО'!V571</f>
        <v>0</v>
      </c>
      <c r="B567" s="8" t="str">
        <f>IF('Список ОО'!V571&gt;0,'Список ОО'!B571,"")</f>
        <v/>
      </c>
      <c r="C567" s="8" t="str">
        <f>IF('Список ОО'!C571&lt;&gt;"",'Список ОО'!C571,"")</f>
        <v/>
      </c>
      <c r="D567" s="8" t="str">
        <f>IF('Список ОО'!D571&lt;&gt;"",'Список ОО'!D571,"")</f>
        <v/>
      </c>
      <c r="E567" s="8" t="str">
        <f>IF('Список ОО'!E571&lt;&gt;"",'Список ОО'!E571,"")</f>
        <v/>
      </c>
      <c r="F567" s="8" t="str">
        <f>IF('Список ОО'!F571&lt;&gt;"",'Список ОО'!F571,"")</f>
        <v/>
      </c>
      <c r="G567" s="8" t="str">
        <f>IF('Список ОО'!G571&lt;&gt;"",'Список ОО'!G571,"")</f>
        <v/>
      </c>
      <c r="H567" s="8" t="str">
        <f>IF('Список ОО'!H571&lt;&gt;"",'Список ОО'!H571,"")</f>
        <v/>
      </c>
      <c r="I567" s="8" t="str">
        <f>IF('Список ОО'!I571&lt;&gt;"",'Список ОО'!I571,"")</f>
        <v/>
      </c>
      <c r="J567" s="8" t="str">
        <f>IF('Список ОО'!J571&lt;&gt;"",'Список ОО'!J571,"")</f>
        <v/>
      </c>
      <c r="K567" s="10" t="str">
        <f>IF('Список ОО'!K571&lt;&gt;"",'Список ОО'!K571,"")</f>
        <v/>
      </c>
      <c r="L567" s="8" t="str">
        <f>IF('Список ОО'!L571&lt;&gt;"",'Список ОО'!L571,"")</f>
        <v/>
      </c>
      <c r="M567" s="8" t="str">
        <f>IF('Список ОО'!M571&lt;&gt;"",'Список ОО'!M571,"")</f>
        <v/>
      </c>
      <c r="N567" s="8" t="str">
        <f>IF('Список ОО'!N571&lt;&gt;"",'Список ОО'!N571,"")</f>
        <v/>
      </c>
      <c r="O567" s="8" t="str">
        <f>IF('Список ОО'!O571&lt;&gt;"",'Список ОО'!O571,"")</f>
        <v/>
      </c>
    </row>
    <row r="568" spans="1:15">
      <c r="A568" s="8">
        <f>'Список ОО'!A572*'Список ОО'!V572</f>
        <v>0</v>
      </c>
      <c r="B568" s="8" t="str">
        <f>IF('Список ОО'!V572&gt;0,'Список ОО'!B572,"")</f>
        <v/>
      </c>
      <c r="C568" s="8" t="str">
        <f>IF('Список ОО'!C572&lt;&gt;"",'Список ОО'!C572,"")</f>
        <v/>
      </c>
      <c r="D568" s="8" t="str">
        <f>IF('Список ОО'!D572&lt;&gt;"",'Список ОО'!D572,"")</f>
        <v/>
      </c>
      <c r="E568" s="8" t="str">
        <f>IF('Список ОО'!E572&lt;&gt;"",'Список ОО'!E572,"")</f>
        <v/>
      </c>
      <c r="F568" s="8" t="str">
        <f>IF('Список ОО'!F572&lt;&gt;"",'Список ОО'!F572,"")</f>
        <v/>
      </c>
      <c r="G568" s="8" t="str">
        <f>IF('Список ОО'!G572&lt;&gt;"",'Список ОО'!G572,"")</f>
        <v/>
      </c>
      <c r="H568" s="8" t="str">
        <f>IF('Список ОО'!H572&lt;&gt;"",'Список ОО'!H572,"")</f>
        <v/>
      </c>
      <c r="I568" s="8" t="str">
        <f>IF('Список ОО'!I572&lt;&gt;"",'Список ОО'!I572,"")</f>
        <v/>
      </c>
      <c r="J568" s="8" t="str">
        <f>IF('Список ОО'!J572&lt;&gt;"",'Список ОО'!J572,"")</f>
        <v/>
      </c>
      <c r="K568" s="10" t="str">
        <f>IF('Список ОО'!K572&lt;&gt;"",'Список ОО'!K572,"")</f>
        <v/>
      </c>
      <c r="L568" s="8" t="str">
        <f>IF('Список ОО'!L572&lt;&gt;"",'Список ОО'!L572,"")</f>
        <v/>
      </c>
      <c r="M568" s="8" t="str">
        <f>IF('Список ОО'!M572&lt;&gt;"",'Список ОО'!M572,"")</f>
        <v/>
      </c>
      <c r="N568" s="8" t="str">
        <f>IF('Список ОО'!N572&lt;&gt;"",'Список ОО'!N572,"")</f>
        <v/>
      </c>
      <c r="O568" s="8" t="str">
        <f>IF('Список ОО'!O572&lt;&gt;"",'Список ОО'!O572,"")</f>
        <v/>
      </c>
    </row>
    <row r="569" spans="1:15">
      <c r="A569" s="8">
        <f>'Список ОО'!A573*'Список ОО'!V573</f>
        <v>0</v>
      </c>
      <c r="B569" s="8" t="str">
        <f>IF('Список ОО'!V573&gt;0,'Список ОО'!B573,"")</f>
        <v/>
      </c>
      <c r="C569" s="8" t="str">
        <f>IF('Список ОО'!C573&lt;&gt;"",'Список ОО'!C573,"")</f>
        <v/>
      </c>
      <c r="D569" s="8" t="str">
        <f>IF('Список ОО'!D573&lt;&gt;"",'Список ОО'!D573,"")</f>
        <v/>
      </c>
      <c r="E569" s="8" t="str">
        <f>IF('Список ОО'!E573&lt;&gt;"",'Список ОО'!E573,"")</f>
        <v/>
      </c>
      <c r="F569" s="8" t="str">
        <f>IF('Список ОО'!F573&lt;&gt;"",'Список ОО'!F573,"")</f>
        <v/>
      </c>
      <c r="G569" s="8" t="str">
        <f>IF('Список ОО'!G573&lt;&gt;"",'Список ОО'!G573,"")</f>
        <v/>
      </c>
      <c r="H569" s="8" t="str">
        <f>IF('Список ОО'!H573&lt;&gt;"",'Список ОО'!H573,"")</f>
        <v/>
      </c>
      <c r="I569" s="8" t="str">
        <f>IF('Список ОО'!I573&lt;&gt;"",'Список ОО'!I573,"")</f>
        <v/>
      </c>
      <c r="J569" s="8" t="str">
        <f>IF('Список ОО'!J573&lt;&gt;"",'Список ОО'!J573,"")</f>
        <v/>
      </c>
      <c r="K569" s="10" t="str">
        <f>IF('Список ОО'!K573&lt;&gt;"",'Список ОО'!K573,"")</f>
        <v/>
      </c>
      <c r="L569" s="8" t="str">
        <f>IF('Список ОО'!L573&lt;&gt;"",'Список ОО'!L573,"")</f>
        <v/>
      </c>
      <c r="M569" s="8" t="str">
        <f>IF('Список ОО'!M573&lt;&gt;"",'Список ОО'!M573,"")</f>
        <v/>
      </c>
      <c r="N569" s="8" t="str">
        <f>IF('Список ОО'!N573&lt;&gt;"",'Список ОО'!N573,"")</f>
        <v/>
      </c>
      <c r="O569" s="8" t="str">
        <f>IF('Список ОО'!O573&lt;&gt;"",'Список ОО'!O573,"")</f>
        <v/>
      </c>
    </row>
    <row r="570" spans="1:15">
      <c r="A570" s="8">
        <f>'Список ОО'!A574*'Список ОО'!V574</f>
        <v>0</v>
      </c>
      <c r="B570" s="8" t="str">
        <f>IF('Список ОО'!V574&gt;0,'Список ОО'!B574,"")</f>
        <v/>
      </c>
      <c r="C570" s="8" t="str">
        <f>IF('Список ОО'!C574&lt;&gt;"",'Список ОО'!C574,"")</f>
        <v/>
      </c>
      <c r="D570" s="8" t="str">
        <f>IF('Список ОО'!D574&lt;&gt;"",'Список ОО'!D574,"")</f>
        <v/>
      </c>
      <c r="E570" s="8" t="str">
        <f>IF('Список ОО'!E574&lt;&gt;"",'Список ОО'!E574,"")</f>
        <v/>
      </c>
      <c r="F570" s="8" t="str">
        <f>IF('Список ОО'!F574&lt;&gt;"",'Список ОО'!F574,"")</f>
        <v/>
      </c>
      <c r="G570" s="8" t="str">
        <f>IF('Список ОО'!G574&lt;&gt;"",'Список ОО'!G574,"")</f>
        <v/>
      </c>
      <c r="H570" s="8" t="str">
        <f>IF('Список ОО'!H574&lt;&gt;"",'Список ОО'!H574,"")</f>
        <v/>
      </c>
      <c r="I570" s="8" t="str">
        <f>IF('Список ОО'!I574&lt;&gt;"",'Список ОО'!I574,"")</f>
        <v/>
      </c>
      <c r="J570" s="8" t="str">
        <f>IF('Список ОО'!J574&lt;&gt;"",'Список ОО'!J574,"")</f>
        <v/>
      </c>
      <c r="K570" s="10" t="str">
        <f>IF('Список ОО'!K574&lt;&gt;"",'Список ОО'!K574,"")</f>
        <v/>
      </c>
      <c r="L570" s="8" t="str">
        <f>IF('Список ОО'!L574&lt;&gt;"",'Список ОО'!L574,"")</f>
        <v/>
      </c>
      <c r="M570" s="8" t="str">
        <f>IF('Список ОО'!M574&lt;&gt;"",'Список ОО'!M574,"")</f>
        <v/>
      </c>
      <c r="N570" s="8" t="str">
        <f>IF('Список ОО'!N574&lt;&gt;"",'Список ОО'!N574,"")</f>
        <v/>
      </c>
      <c r="O570" s="8" t="str">
        <f>IF('Список ОО'!O574&lt;&gt;"",'Список ОО'!O574,"")</f>
        <v/>
      </c>
    </row>
    <row r="571" spans="1:15">
      <c r="A571" s="8">
        <f>'Список ОО'!A575*'Список ОО'!V575</f>
        <v>0</v>
      </c>
      <c r="B571" s="8" t="str">
        <f>IF('Список ОО'!V575&gt;0,'Список ОО'!B575,"")</f>
        <v/>
      </c>
      <c r="C571" s="8" t="str">
        <f>IF('Список ОО'!C575&lt;&gt;"",'Список ОО'!C575,"")</f>
        <v/>
      </c>
      <c r="D571" s="8" t="str">
        <f>IF('Список ОО'!D575&lt;&gt;"",'Список ОО'!D575,"")</f>
        <v/>
      </c>
      <c r="E571" s="8" t="str">
        <f>IF('Список ОО'!E575&lt;&gt;"",'Список ОО'!E575,"")</f>
        <v/>
      </c>
      <c r="F571" s="8" t="str">
        <f>IF('Список ОО'!F575&lt;&gt;"",'Список ОО'!F575,"")</f>
        <v/>
      </c>
      <c r="G571" s="8" t="str">
        <f>IF('Список ОО'!G575&lt;&gt;"",'Список ОО'!G575,"")</f>
        <v/>
      </c>
      <c r="H571" s="8" t="str">
        <f>IF('Список ОО'!H575&lt;&gt;"",'Список ОО'!H575,"")</f>
        <v/>
      </c>
      <c r="I571" s="8" t="str">
        <f>IF('Список ОО'!I575&lt;&gt;"",'Список ОО'!I575,"")</f>
        <v/>
      </c>
      <c r="J571" s="8" t="str">
        <f>IF('Список ОО'!J575&lt;&gt;"",'Список ОО'!J575,"")</f>
        <v/>
      </c>
      <c r="K571" s="10" t="str">
        <f>IF('Список ОО'!K575&lt;&gt;"",'Список ОО'!K575,"")</f>
        <v/>
      </c>
      <c r="L571" s="8" t="str">
        <f>IF('Список ОО'!L575&lt;&gt;"",'Список ОО'!L575,"")</f>
        <v/>
      </c>
      <c r="M571" s="8" t="str">
        <f>IF('Список ОО'!M575&lt;&gt;"",'Список ОО'!M575,"")</f>
        <v/>
      </c>
      <c r="N571" s="8" t="str">
        <f>IF('Список ОО'!N575&lt;&gt;"",'Список ОО'!N575,"")</f>
        <v/>
      </c>
      <c r="O571" s="8" t="str">
        <f>IF('Список ОО'!O575&lt;&gt;"",'Список ОО'!O575,"")</f>
        <v/>
      </c>
    </row>
    <row r="572" spans="1:15">
      <c r="A572" s="8">
        <f>'Список ОО'!A576*'Список ОО'!V576</f>
        <v>0</v>
      </c>
      <c r="B572" s="8" t="str">
        <f>IF('Список ОО'!V576&gt;0,'Список ОО'!B576,"")</f>
        <v/>
      </c>
      <c r="C572" s="8" t="str">
        <f>IF('Список ОО'!C576&lt;&gt;"",'Список ОО'!C576,"")</f>
        <v/>
      </c>
      <c r="D572" s="8" t="str">
        <f>IF('Список ОО'!D576&lt;&gt;"",'Список ОО'!D576,"")</f>
        <v/>
      </c>
      <c r="E572" s="8" t="str">
        <f>IF('Список ОО'!E576&lt;&gt;"",'Список ОО'!E576,"")</f>
        <v/>
      </c>
      <c r="F572" s="8" t="str">
        <f>IF('Список ОО'!F576&lt;&gt;"",'Список ОО'!F576,"")</f>
        <v/>
      </c>
      <c r="G572" s="8" t="str">
        <f>IF('Список ОО'!G576&lt;&gt;"",'Список ОО'!G576,"")</f>
        <v/>
      </c>
      <c r="H572" s="8" t="str">
        <f>IF('Список ОО'!H576&lt;&gt;"",'Список ОО'!H576,"")</f>
        <v/>
      </c>
      <c r="I572" s="8" t="str">
        <f>IF('Список ОО'!I576&lt;&gt;"",'Список ОО'!I576,"")</f>
        <v/>
      </c>
      <c r="J572" s="8" t="str">
        <f>IF('Список ОО'!J576&lt;&gt;"",'Список ОО'!J576,"")</f>
        <v/>
      </c>
      <c r="K572" s="10" t="str">
        <f>IF('Список ОО'!K576&lt;&gt;"",'Список ОО'!K576,"")</f>
        <v/>
      </c>
      <c r="L572" s="8" t="str">
        <f>IF('Список ОО'!L576&lt;&gt;"",'Список ОО'!L576,"")</f>
        <v/>
      </c>
      <c r="M572" s="8" t="str">
        <f>IF('Список ОО'!M576&lt;&gt;"",'Список ОО'!M576,"")</f>
        <v/>
      </c>
      <c r="N572" s="8" t="str">
        <f>IF('Список ОО'!N576&lt;&gt;"",'Список ОО'!N576,"")</f>
        <v/>
      </c>
      <c r="O572" s="8" t="str">
        <f>IF('Список ОО'!O576&lt;&gt;"",'Список ОО'!O576,"")</f>
        <v/>
      </c>
    </row>
    <row r="573" spans="1:15">
      <c r="A573" s="8">
        <f>'Список ОО'!A577*'Список ОО'!V577</f>
        <v>0</v>
      </c>
      <c r="B573" s="8" t="str">
        <f>IF('Список ОО'!V577&gt;0,'Список ОО'!B577,"")</f>
        <v/>
      </c>
      <c r="C573" s="8" t="str">
        <f>IF('Список ОО'!C577&lt;&gt;"",'Список ОО'!C577,"")</f>
        <v/>
      </c>
      <c r="D573" s="8" t="str">
        <f>IF('Список ОО'!D577&lt;&gt;"",'Список ОО'!D577,"")</f>
        <v/>
      </c>
      <c r="E573" s="8" t="str">
        <f>IF('Список ОО'!E577&lt;&gt;"",'Список ОО'!E577,"")</f>
        <v/>
      </c>
      <c r="F573" s="8" t="str">
        <f>IF('Список ОО'!F577&lt;&gt;"",'Список ОО'!F577,"")</f>
        <v/>
      </c>
      <c r="G573" s="8" t="str">
        <f>IF('Список ОО'!G577&lt;&gt;"",'Список ОО'!G577,"")</f>
        <v/>
      </c>
      <c r="H573" s="8" t="str">
        <f>IF('Список ОО'!H577&lt;&gt;"",'Список ОО'!H577,"")</f>
        <v/>
      </c>
      <c r="I573" s="8" t="str">
        <f>IF('Список ОО'!I577&lt;&gt;"",'Список ОО'!I577,"")</f>
        <v/>
      </c>
      <c r="J573" s="8" t="str">
        <f>IF('Список ОО'!J577&lt;&gt;"",'Список ОО'!J577,"")</f>
        <v/>
      </c>
      <c r="K573" s="10" t="str">
        <f>IF('Список ОО'!K577&lt;&gt;"",'Список ОО'!K577,"")</f>
        <v/>
      </c>
      <c r="L573" s="8" t="str">
        <f>IF('Список ОО'!L577&lt;&gt;"",'Список ОО'!L577,"")</f>
        <v/>
      </c>
      <c r="M573" s="8" t="str">
        <f>IF('Список ОО'!M577&lt;&gt;"",'Список ОО'!M577,"")</f>
        <v/>
      </c>
      <c r="N573" s="8" t="str">
        <f>IF('Список ОО'!N577&lt;&gt;"",'Список ОО'!N577,"")</f>
        <v/>
      </c>
      <c r="O573" s="8" t="str">
        <f>IF('Список ОО'!O577&lt;&gt;"",'Список ОО'!O577,"")</f>
        <v/>
      </c>
    </row>
    <row r="574" spans="1:15">
      <c r="A574" s="8">
        <f>'Список ОО'!A578*'Список ОО'!V578</f>
        <v>0</v>
      </c>
      <c r="B574" s="8" t="str">
        <f>IF('Список ОО'!V578&gt;0,'Список ОО'!B578,"")</f>
        <v/>
      </c>
      <c r="C574" s="8" t="str">
        <f>IF('Список ОО'!C578&lt;&gt;"",'Список ОО'!C578,"")</f>
        <v/>
      </c>
      <c r="D574" s="8" t="str">
        <f>IF('Список ОО'!D578&lt;&gt;"",'Список ОО'!D578,"")</f>
        <v/>
      </c>
      <c r="E574" s="8" t="str">
        <f>IF('Список ОО'!E578&lt;&gt;"",'Список ОО'!E578,"")</f>
        <v/>
      </c>
      <c r="F574" s="8" t="str">
        <f>IF('Список ОО'!F578&lt;&gt;"",'Список ОО'!F578,"")</f>
        <v/>
      </c>
      <c r="G574" s="8" t="str">
        <f>IF('Список ОО'!G578&lt;&gt;"",'Список ОО'!G578,"")</f>
        <v/>
      </c>
      <c r="H574" s="8" t="str">
        <f>IF('Список ОО'!H578&lt;&gt;"",'Список ОО'!H578,"")</f>
        <v/>
      </c>
      <c r="I574" s="8" t="str">
        <f>IF('Список ОО'!I578&lt;&gt;"",'Список ОО'!I578,"")</f>
        <v/>
      </c>
      <c r="J574" s="8" t="str">
        <f>IF('Список ОО'!J578&lt;&gt;"",'Список ОО'!J578,"")</f>
        <v/>
      </c>
      <c r="K574" s="10" t="str">
        <f>IF('Список ОО'!K578&lt;&gt;"",'Список ОО'!K578,"")</f>
        <v/>
      </c>
      <c r="L574" s="8" t="str">
        <f>IF('Список ОО'!L578&lt;&gt;"",'Список ОО'!L578,"")</f>
        <v/>
      </c>
      <c r="M574" s="8" t="str">
        <f>IF('Список ОО'!M578&lt;&gt;"",'Список ОО'!M578,"")</f>
        <v/>
      </c>
      <c r="N574" s="8" t="str">
        <f>IF('Список ОО'!N578&lt;&gt;"",'Список ОО'!N578,"")</f>
        <v/>
      </c>
      <c r="O574" s="8" t="str">
        <f>IF('Список ОО'!O578&lt;&gt;"",'Список ОО'!O578,"")</f>
        <v/>
      </c>
    </row>
    <row r="575" spans="1:15">
      <c r="A575" s="8">
        <f>'Список ОО'!A579*'Список ОО'!V579</f>
        <v>0</v>
      </c>
      <c r="B575" s="8" t="str">
        <f>IF('Список ОО'!V579&gt;0,'Список ОО'!B579,"")</f>
        <v/>
      </c>
      <c r="C575" s="8" t="str">
        <f>IF('Список ОО'!C579&lt;&gt;"",'Список ОО'!C579,"")</f>
        <v/>
      </c>
      <c r="D575" s="8" t="str">
        <f>IF('Список ОО'!D579&lt;&gt;"",'Список ОО'!D579,"")</f>
        <v/>
      </c>
      <c r="E575" s="8" t="str">
        <f>IF('Список ОО'!E579&lt;&gt;"",'Список ОО'!E579,"")</f>
        <v/>
      </c>
      <c r="F575" s="8" t="str">
        <f>IF('Список ОО'!F579&lt;&gt;"",'Список ОО'!F579,"")</f>
        <v/>
      </c>
      <c r="G575" s="8" t="str">
        <f>IF('Список ОО'!G579&lt;&gt;"",'Список ОО'!G579,"")</f>
        <v/>
      </c>
      <c r="H575" s="8" t="str">
        <f>IF('Список ОО'!H579&lt;&gt;"",'Список ОО'!H579,"")</f>
        <v/>
      </c>
      <c r="I575" s="8" t="str">
        <f>IF('Список ОО'!I579&lt;&gt;"",'Список ОО'!I579,"")</f>
        <v/>
      </c>
      <c r="J575" s="8" t="str">
        <f>IF('Список ОО'!J579&lt;&gt;"",'Список ОО'!J579,"")</f>
        <v/>
      </c>
      <c r="K575" s="10" t="str">
        <f>IF('Список ОО'!K579&lt;&gt;"",'Список ОО'!K579,"")</f>
        <v/>
      </c>
      <c r="L575" s="8" t="str">
        <f>IF('Список ОО'!L579&lt;&gt;"",'Список ОО'!L579,"")</f>
        <v/>
      </c>
      <c r="M575" s="8" t="str">
        <f>IF('Список ОО'!M579&lt;&gt;"",'Список ОО'!M579,"")</f>
        <v/>
      </c>
      <c r="N575" s="8" t="str">
        <f>IF('Список ОО'!N579&lt;&gt;"",'Список ОО'!N579,"")</f>
        <v/>
      </c>
      <c r="O575" s="8" t="str">
        <f>IF('Список ОО'!O579&lt;&gt;"",'Список ОО'!O579,"")</f>
        <v/>
      </c>
    </row>
    <row r="576" spans="1:15">
      <c r="A576" s="8">
        <f>'Список ОО'!A580*'Список ОО'!V580</f>
        <v>0</v>
      </c>
      <c r="B576" s="8" t="str">
        <f>IF('Список ОО'!V580&gt;0,'Список ОО'!B580,"")</f>
        <v/>
      </c>
      <c r="C576" s="8" t="str">
        <f>IF('Список ОО'!C580&lt;&gt;"",'Список ОО'!C580,"")</f>
        <v/>
      </c>
      <c r="D576" s="8" t="str">
        <f>IF('Список ОО'!D580&lt;&gt;"",'Список ОО'!D580,"")</f>
        <v/>
      </c>
      <c r="E576" s="8" t="str">
        <f>IF('Список ОО'!E580&lt;&gt;"",'Список ОО'!E580,"")</f>
        <v/>
      </c>
      <c r="F576" s="8" t="str">
        <f>IF('Список ОО'!F580&lt;&gt;"",'Список ОО'!F580,"")</f>
        <v/>
      </c>
      <c r="G576" s="8" t="str">
        <f>IF('Список ОО'!G580&lt;&gt;"",'Список ОО'!G580,"")</f>
        <v/>
      </c>
      <c r="H576" s="8" t="str">
        <f>IF('Список ОО'!H580&lt;&gt;"",'Список ОО'!H580,"")</f>
        <v/>
      </c>
      <c r="I576" s="8" t="str">
        <f>IF('Список ОО'!I580&lt;&gt;"",'Список ОО'!I580,"")</f>
        <v/>
      </c>
      <c r="J576" s="8" t="str">
        <f>IF('Список ОО'!J580&lt;&gt;"",'Список ОО'!J580,"")</f>
        <v/>
      </c>
      <c r="K576" s="10" t="str">
        <f>IF('Список ОО'!K580&lt;&gt;"",'Список ОО'!K580,"")</f>
        <v/>
      </c>
      <c r="L576" s="8" t="str">
        <f>IF('Список ОО'!L580&lt;&gt;"",'Список ОО'!L580,"")</f>
        <v/>
      </c>
      <c r="M576" s="8" t="str">
        <f>IF('Список ОО'!M580&lt;&gt;"",'Список ОО'!M580,"")</f>
        <v/>
      </c>
      <c r="N576" s="8" t="str">
        <f>IF('Список ОО'!N580&lt;&gt;"",'Список ОО'!N580,"")</f>
        <v/>
      </c>
      <c r="O576" s="8" t="str">
        <f>IF('Список ОО'!O580&lt;&gt;"",'Список ОО'!O580,"")</f>
        <v/>
      </c>
    </row>
    <row r="577" spans="1:15">
      <c r="A577" s="8">
        <f>'Список ОО'!A581*'Список ОО'!V581</f>
        <v>0</v>
      </c>
      <c r="B577" s="8" t="str">
        <f>IF('Список ОО'!V581&gt;0,'Список ОО'!B581,"")</f>
        <v/>
      </c>
      <c r="C577" s="8" t="str">
        <f>IF('Список ОО'!C581&lt;&gt;"",'Список ОО'!C581,"")</f>
        <v/>
      </c>
      <c r="D577" s="8" t="str">
        <f>IF('Список ОО'!D581&lt;&gt;"",'Список ОО'!D581,"")</f>
        <v/>
      </c>
      <c r="E577" s="8" t="str">
        <f>IF('Список ОО'!E581&lt;&gt;"",'Список ОО'!E581,"")</f>
        <v/>
      </c>
      <c r="F577" s="8" t="str">
        <f>IF('Список ОО'!F581&lt;&gt;"",'Список ОО'!F581,"")</f>
        <v/>
      </c>
      <c r="G577" s="8" t="str">
        <f>IF('Список ОО'!G581&lt;&gt;"",'Список ОО'!G581,"")</f>
        <v/>
      </c>
      <c r="H577" s="8" t="str">
        <f>IF('Список ОО'!H581&lt;&gt;"",'Список ОО'!H581,"")</f>
        <v/>
      </c>
      <c r="I577" s="8" t="str">
        <f>IF('Список ОО'!I581&lt;&gt;"",'Список ОО'!I581,"")</f>
        <v/>
      </c>
      <c r="J577" s="8" t="str">
        <f>IF('Список ОО'!J581&lt;&gt;"",'Список ОО'!J581,"")</f>
        <v/>
      </c>
      <c r="K577" s="10" t="str">
        <f>IF('Список ОО'!K581&lt;&gt;"",'Список ОО'!K581,"")</f>
        <v/>
      </c>
      <c r="L577" s="8" t="str">
        <f>IF('Список ОО'!L581&lt;&gt;"",'Список ОО'!L581,"")</f>
        <v/>
      </c>
      <c r="M577" s="8" t="str">
        <f>IF('Список ОО'!M581&lt;&gt;"",'Список ОО'!M581,"")</f>
        <v/>
      </c>
      <c r="N577" s="8" t="str">
        <f>IF('Список ОО'!N581&lt;&gt;"",'Список ОО'!N581,"")</f>
        <v/>
      </c>
      <c r="O577" s="8" t="str">
        <f>IF('Список ОО'!O581&lt;&gt;"",'Список ОО'!O581,"")</f>
        <v/>
      </c>
    </row>
    <row r="578" spans="1:15">
      <c r="A578" s="8">
        <f>'Список ОО'!A582*'Список ОО'!V582</f>
        <v>0</v>
      </c>
      <c r="B578" s="8" t="str">
        <f>IF('Список ОО'!V582&gt;0,'Список ОО'!B582,"")</f>
        <v/>
      </c>
      <c r="C578" s="8" t="str">
        <f>IF('Список ОО'!C582&lt;&gt;"",'Список ОО'!C582,"")</f>
        <v/>
      </c>
      <c r="D578" s="8" t="str">
        <f>IF('Список ОО'!D582&lt;&gt;"",'Список ОО'!D582,"")</f>
        <v/>
      </c>
      <c r="E578" s="8" t="str">
        <f>IF('Список ОО'!E582&lt;&gt;"",'Список ОО'!E582,"")</f>
        <v/>
      </c>
      <c r="F578" s="8" t="str">
        <f>IF('Список ОО'!F582&lt;&gt;"",'Список ОО'!F582,"")</f>
        <v/>
      </c>
      <c r="G578" s="8" t="str">
        <f>IF('Список ОО'!G582&lt;&gt;"",'Список ОО'!G582,"")</f>
        <v/>
      </c>
      <c r="H578" s="8" t="str">
        <f>IF('Список ОО'!H582&lt;&gt;"",'Список ОО'!H582,"")</f>
        <v/>
      </c>
      <c r="I578" s="8" t="str">
        <f>IF('Список ОО'!I582&lt;&gt;"",'Список ОО'!I582,"")</f>
        <v/>
      </c>
      <c r="J578" s="8" t="str">
        <f>IF('Список ОО'!J582&lt;&gt;"",'Список ОО'!J582,"")</f>
        <v/>
      </c>
      <c r="K578" s="10" t="str">
        <f>IF('Список ОО'!K582&lt;&gt;"",'Список ОО'!K582,"")</f>
        <v/>
      </c>
      <c r="L578" s="8" t="str">
        <f>IF('Список ОО'!L582&lt;&gt;"",'Список ОО'!L582,"")</f>
        <v/>
      </c>
      <c r="M578" s="8" t="str">
        <f>IF('Список ОО'!M582&lt;&gt;"",'Список ОО'!M582,"")</f>
        <v/>
      </c>
      <c r="N578" s="8" t="str">
        <f>IF('Список ОО'!N582&lt;&gt;"",'Список ОО'!N582,"")</f>
        <v/>
      </c>
      <c r="O578" s="8" t="str">
        <f>IF('Список ОО'!O582&lt;&gt;"",'Список ОО'!O582,"")</f>
        <v/>
      </c>
    </row>
    <row r="579" spans="1:15">
      <c r="A579" s="8">
        <f>'Список ОО'!A583*'Список ОО'!V583</f>
        <v>0</v>
      </c>
      <c r="B579" s="8" t="str">
        <f>IF('Список ОО'!V583&gt;0,'Список ОО'!B583,"")</f>
        <v/>
      </c>
      <c r="C579" s="8" t="str">
        <f>IF('Список ОО'!C583&lt;&gt;"",'Список ОО'!C583,"")</f>
        <v/>
      </c>
      <c r="D579" s="8" t="str">
        <f>IF('Список ОО'!D583&lt;&gt;"",'Список ОО'!D583,"")</f>
        <v/>
      </c>
      <c r="E579" s="8" t="str">
        <f>IF('Список ОО'!E583&lt;&gt;"",'Список ОО'!E583,"")</f>
        <v/>
      </c>
      <c r="F579" s="8" t="str">
        <f>IF('Список ОО'!F583&lt;&gt;"",'Список ОО'!F583,"")</f>
        <v/>
      </c>
      <c r="G579" s="8" t="str">
        <f>IF('Список ОО'!G583&lt;&gt;"",'Список ОО'!G583,"")</f>
        <v/>
      </c>
      <c r="H579" s="8" t="str">
        <f>IF('Список ОО'!H583&lt;&gt;"",'Список ОО'!H583,"")</f>
        <v/>
      </c>
      <c r="I579" s="8" t="str">
        <f>IF('Список ОО'!I583&lt;&gt;"",'Список ОО'!I583,"")</f>
        <v/>
      </c>
      <c r="J579" s="8" t="str">
        <f>IF('Список ОО'!J583&lt;&gt;"",'Список ОО'!J583,"")</f>
        <v/>
      </c>
      <c r="K579" s="10" t="str">
        <f>IF('Список ОО'!K583&lt;&gt;"",'Список ОО'!K583,"")</f>
        <v/>
      </c>
      <c r="L579" s="8" t="str">
        <f>IF('Список ОО'!L583&lt;&gt;"",'Список ОО'!L583,"")</f>
        <v/>
      </c>
      <c r="M579" s="8" t="str">
        <f>IF('Список ОО'!M583&lt;&gt;"",'Список ОО'!M583,"")</f>
        <v/>
      </c>
      <c r="N579" s="8" t="str">
        <f>IF('Список ОО'!N583&lt;&gt;"",'Список ОО'!N583,"")</f>
        <v/>
      </c>
      <c r="O579" s="8" t="str">
        <f>IF('Список ОО'!O583&lt;&gt;"",'Список ОО'!O583,"")</f>
        <v/>
      </c>
    </row>
    <row r="580" spans="1:15">
      <c r="A580" s="8">
        <f>'Список ОО'!A584*'Список ОО'!V584</f>
        <v>0</v>
      </c>
      <c r="B580" s="8" t="str">
        <f>IF('Список ОО'!V584&gt;0,'Список ОО'!B584,"")</f>
        <v/>
      </c>
      <c r="C580" s="8" t="str">
        <f>IF('Список ОО'!C584&lt;&gt;"",'Список ОО'!C584,"")</f>
        <v/>
      </c>
      <c r="D580" s="8" t="str">
        <f>IF('Список ОО'!D584&lt;&gt;"",'Список ОО'!D584,"")</f>
        <v/>
      </c>
      <c r="E580" s="8" t="str">
        <f>IF('Список ОО'!E584&lt;&gt;"",'Список ОО'!E584,"")</f>
        <v/>
      </c>
      <c r="F580" s="8" t="str">
        <f>IF('Список ОО'!F584&lt;&gt;"",'Список ОО'!F584,"")</f>
        <v/>
      </c>
      <c r="G580" s="8" t="str">
        <f>IF('Список ОО'!G584&lt;&gt;"",'Список ОО'!G584,"")</f>
        <v/>
      </c>
      <c r="H580" s="8" t="str">
        <f>IF('Список ОО'!H584&lt;&gt;"",'Список ОО'!H584,"")</f>
        <v/>
      </c>
      <c r="I580" s="8" t="str">
        <f>IF('Список ОО'!I584&lt;&gt;"",'Список ОО'!I584,"")</f>
        <v/>
      </c>
      <c r="J580" s="8" t="str">
        <f>IF('Список ОО'!J584&lt;&gt;"",'Список ОО'!J584,"")</f>
        <v/>
      </c>
      <c r="K580" s="10" t="str">
        <f>IF('Список ОО'!K584&lt;&gt;"",'Список ОО'!K584,"")</f>
        <v/>
      </c>
      <c r="L580" s="8" t="str">
        <f>IF('Список ОО'!L584&lt;&gt;"",'Список ОО'!L584,"")</f>
        <v/>
      </c>
      <c r="M580" s="8" t="str">
        <f>IF('Список ОО'!M584&lt;&gt;"",'Список ОО'!M584,"")</f>
        <v/>
      </c>
      <c r="N580" s="8" t="str">
        <f>IF('Список ОО'!N584&lt;&gt;"",'Список ОО'!N584,"")</f>
        <v/>
      </c>
      <c r="O580" s="8" t="str">
        <f>IF('Список ОО'!O584&lt;&gt;"",'Список ОО'!O584,"")</f>
        <v/>
      </c>
    </row>
    <row r="581" spans="1:15">
      <c r="A581" s="8">
        <f>'Список ОО'!A585*'Список ОО'!V585</f>
        <v>0</v>
      </c>
      <c r="B581" s="8" t="str">
        <f>IF('Список ОО'!V585&gt;0,'Список ОО'!B585,"")</f>
        <v/>
      </c>
      <c r="C581" s="8" t="str">
        <f>IF('Список ОО'!C585&lt;&gt;"",'Список ОО'!C585,"")</f>
        <v/>
      </c>
      <c r="D581" s="8" t="str">
        <f>IF('Список ОО'!D585&lt;&gt;"",'Список ОО'!D585,"")</f>
        <v/>
      </c>
      <c r="E581" s="8" t="str">
        <f>IF('Список ОО'!E585&lt;&gt;"",'Список ОО'!E585,"")</f>
        <v/>
      </c>
      <c r="F581" s="8" t="str">
        <f>IF('Список ОО'!F585&lt;&gt;"",'Список ОО'!F585,"")</f>
        <v/>
      </c>
      <c r="G581" s="8" t="str">
        <f>IF('Список ОО'!G585&lt;&gt;"",'Список ОО'!G585,"")</f>
        <v/>
      </c>
      <c r="H581" s="8" t="str">
        <f>IF('Список ОО'!H585&lt;&gt;"",'Список ОО'!H585,"")</f>
        <v/>
      </c>
      <c r="I581" s="8" t="str">
        <f>IF('Список ОО'!I585&lt;&gt;"",'Список ОО'!I585,"")</f>
        <v/>
      </c>
      <c r="J581" s="8" t="str">
        <f>IF('Список ОО'!J585&lt;&gt;"",'Список ОО'!J585,"")</f>
        <v/>
      </c>
      <c r="K581" s="10" t="str">
        <f>IF('Список ОО'!K585&lt;&gt;"",'Список ОО'!K585,"")</f>
        <v/>
      </c>
      <c r="L581" s="8" t="str">
        <f>IF('Список ОО'!L585&lt;&gt;"",'Список ОО'!L585,"")</f>
        <v/>
      </c>
      <c r="M581" s="8" t="str">
        <f>IF('Список ОО'!M585&lt;&gt;"",'Список ОО'!M585,"")</f>
        <v/>
      </c>
      <c r="N581" s="8" t="str">
        <f>IF('Список ОО'!N585&lt;&gt;"",'Список ОО'!N585,"")</f>
        <v/>
      </c>
      <c r="O581" s="8" t="str">
        <f>IF('Список ОО'!O585&lt;&gt;"",'Список ОО'!O585,"")</f>
        <v/>
      </c>
    </row>
    <row r="582" spans="1:15">
      <c r="A582" s="8">
        <f>'Список ОО'!A586*'Список ОО'!V586</f>
        <v>0</v>
      </c>
      <c r="B582" s="8" t="str">
        <f>IF('Список ОО'!V586&gt;0,'Список ОО'!B586,"")</f>
        <v/>
      </c>
      <c r="C582" s="8" t="str">
        <f>IF('Список ОО'!C586&lt;&gt;"",'Список ОО'!C586,"")</f>
        <v/>
      </c>
      <c r="D582" s="8" t="str">
        <f>IF('Список ОО'!D586&lt;&gt;"",'Список ОО'!D586,"")</f>
        <v/>
      </c>
      <c r="E582" s="8" t="str">
        <f>IF('Список ОО'!E586&lt;&gt;"",'Список ОО'!E586,"")</f>
        <v/>
      </c>
      <c r="F582" s="8" t="str">
        <f>IF('Список ОО'!F586&lt;&gt;"",'Список ОО'!F586,"")</f>
        <v/>
      </c>
      <c r="G582" s="8" t="str">
        <f>IF('Список ОО'!G586&lt;&gt;"",'Список ОО'!G586,"")</f>
        <v/>
      </c>
      <c r="H582" s="8" t="str">
        <f>IF('Список ОО'!H586&lt;&gt;"",'Список ОО'!H586,"")</f>
        <v/>
      </c>
      <c r="I582" s="8" t="str">
        <f>IF('Список ОО'!I586&lt;&gt;"",'Список ОО'!I586,"")</f>
        <v/>
      </c>
      <c r="J582" s="8" t="str">
        <f>IF('Список ОО'!J586&lt;&gt;"",'Список ОО'!J586,"")</f>
        <v/>
      </c>
      <c r="K582" s="10" t="str">
        <f>IF('Список ОО'!K586&lt;&gt;"",'Список ОО'!K586,"")</f>
        <v/>
      </c>
      <c r="L582" s="8" t="str">
        <f>IF('Список ОО'!L586&lt;&gt;"",'Список ОО'!L586,"")</f>
        <v/>
      </c>
      <c r="M582" s="8" t="str">
        <f>IF('Список ОО'!M586&lt;&gt;"",'Список ОО'!M586,"")</f>
        <v/>
      </c>
      <c r="N582" s="8" t="str">
        <f>IF('Список ОО'!N586&lt;&gt;"",'Список ОО'!N586,"")</f>
        <v/>
      </c>
      <c r="O582" s="8" t="str">
        <f>IF('Список ОО'!O586&lt;&gt;"",'Список ОО'!O586,"")</f>
        <v/>
      </c>
    </row>
    <row r="583" spans="1:15">
      <c r="A583" s="8">
        <f>'Список ОО'!A587*'Список ОО'!V587</f>
        <v>0</v>
      </c>
      <c r="B583" s="8" t="str">
        <f>IF('Список ОО'!V587&gt;0,'Список ОО'!B587,"")</f>
        <v/>
      </c>
      <c r="C583" s="8" t="str">
        <f>IF('Список ОО'!C587&lt;&gt;"",'Список ОО'!C587,"")</f>
        <v/>
      </c>
      <c r="D583" s="8" t="str">
        <f>IF('Список ОО'!D587&lt;&gt;"",'Список ОО'!D587,"")</f>
        <v/>
      </c>
      <c r="E583" s="8" t="str">
        <f>IF('Список ОО'!E587&lt;&gt;"",'Список ОО'!E587,"")</f>
        <v/>
      </c>
      <c r="F583" s="8" t="str">
        <f>IF('Список ОО'!F587&lt;&gt;"",'Список ОО'!F587,"")</f>
        <v/>
      </c>
      <c r="G583" s="8" t="str">
        <f>IF('Список ОО'!G587&lt;&gt;"",'Список ОО'!G587,"")</f>
        <v/>
      </c>
      <c r="H583" s="8" t="str">
        <f>IF('Список ОО'!H587&lt;&gt;"",'Список ОО'!H587,"")</f>
        <v/>
      </c>
      <c r="I583" s="8" t="str">
        <f>IF('Список ОО'!I587&lt;&gt;"",'Список ОО'!I587,"")</f>
        <v/>
      </c>
      <c r="J583" s="8" t="str">
        <f>IF('Список ОО'!J587&lt;&gt;"",'Список ОО'!J587,"")</f>
        <v/>
      </c>
      <c r="K583" s="10" t="str">
        <f>IF('Список ОО'!K587&lt;&gt;"",'Список ОО'!K587,"")</f>
        <v/>
      </c>
      <c r="L583" s="8" t="str">
        <f>IF('Список ОО'!L587&lt;&gt;"",'Список ОО'!L587,"")</f>
        <v/>
      </c>
      <c r="M583" s="8" t="str">
        <f>IF('Список ОО'!M587&lt;&gt;"",'Список ОО'!M587,"")</f>
        <v/>
      </c>
      <c r="N583" s="8" t="str">
        <f>IF('Список ОО'!N587&lt;&gt;"",'Список ОО'!N587,"")</f>
        <v/>
      </c>
      <c r="O583" s="8" t="str">
        <f>IF('Список ОО'!O587&lt;&gt;"",'Список ОО'!O587,"")</f>
        <v/>
      </c>
    </row>
    <row r="584" spans="1:15">
      <c r="A584" s="8">
        <f>'Список ОО'!A588*'Список ОО'!V588</f>
        <v>0</v>
      </c>
      <c r="B584" s="8" t="str">
        <f>IF('Список ОО'!V588&gt;0,'Список ОО'!B588,"")</f>
        <v/>
      </c>
      <c r="C584" s="8" t="str">
        <f>IF('Список ОО'!C588&lt;&gt;"",'Список ОО'!C588,"")</f>
        <v/>
      </c>
      <c r="D584" s="8" t="str">
        <f>IF('Список ОО'!D588&lt;&gt;"",'Список ОО'!D588,"")</f>
        <v/>
      </c>
      <c r="E584" s="8" t="str">
        <f>IF('Список ОО'!E588&lt;&gt;"",'Список ОО'!E588,"")</f>
        <v/>
      </c>
      <c r="F584" s="8" t="str">
        <f>IF('Список ОО'!F588&lt;&gt;"",'Список ОО'!F588,"")</f>
        <v/>
      </c>
      <c r="G584" s="8" t="str">
        <f>IF('Список ОО'!G588&lt;&gt;"",'Список ОО'!G588,"")</f>
        <v/>
      </c>
      <c r="H584" s="8" t="str">
        <f>IF('Список ОО'!H588&lt;&gt;"",'Список ОО'!H588,"")</f>
        <v/>
      </c>
      <c r="I584" s="8" t="str">
        <f>IF('Список ОО'!I588&lt;&gt;"",'Список ОО'!I588,"")</f>
        <v/>
      </c>
      <c r="J584" s="8" t="str">
        <f>IF('Список ОО'!J588&lt;&gt;"",'Список ОО'!J588,"")</f>
        <v/>
      </c>
      <c r="K584" s="10" t="str">
        <f>IF('Список ОО'!K588&lt;&gt;"",'Список ОО'!K588,"")</f>
        <v/>
      </c>
      <c r="L584" s="8" t="str">
        <f>IF('Список ОО'!L588&lt;&gt;"",'Список ОО'!L588,"")</f>
        <v/>
      </c>
      <c r="M584" s="8" t="str">
        <f>IF('Список ОО'!M588&lt;&gt;"",'Список ОО'!M588,"")</f>
        <v/>
      </c>
      <c r="N584" s="8" t="str">
        <f>IF('Список ОО'!N588&lt;&gt;"",'Список ОО'!N588,"")</f>
        <v/>
      </c>
      <c r="O584" s="8" t="str">
        <f>IF('Список ОО'!O588&lt;&gt;"",'Список ОО'!O588,"")</f>
        <v/>
      </c>
    </row>
    <row r="585" spans="1:15">
      <c r="A585" s="8">
        <f>'Список ОО'!A589*'Список ОО'!V589</f>
        <v>0</v>
      </c>
      <c r="B585" s="8" t="str">
        <f>IF('Список ОО'!V589&gt;0,'Список ОО'!B589,"")</f>
        <v/>
      </c>
      <c r="C585" s="8" t="str">
        <f>IF('Список ОО'!C589&lt;&gt;"",'Список ОО'!C589,"")</f>
        <v/>
      </c>
      <c r="D585" s="8" t="str">
        <f>IF('Список ОО'!D589&lt;&gt;"",'Список ОО'!D589,"")</f>
        <v/>
      </c>
      <c r="E585" s="8" t="str">
        <f>IF('Список ОО'!E589&lt;&gt;"",'Список ОО'!E589,"")</f>
        <v/>
      </c>
      <c r="F585" s="8" t="str">
        <f>IF('Список ОО'!F589&lt;&gt;"",'Список ОО'!F589,"")</f>
        <v/>
      </c>
      <c r="G585" s="8" t="str">
        <f>IF('Список ОО'!G589&lt;&gt;"",'Список ОО'!G589,"")</f>
        <v/>
      </c>
      <c r="H585" s="8" t="str">
        <f>IF('Список ОО'!H589&lt;&gt;"",'Список ОО'!H589,"")</f>
        <v/>
      </c>
      <c r="I585" s="8" t="str">
        <f>IF('Список ОО'!I589&lt;&gt;"",'Список ОО'!I589,"")</f>
        <v/>
      </c>
      <c r="J585" s="8" t="str">
        <f>IF('Список ОО'!J589&lt;&gt;"",'Список ОО'!J589,"")</f>
        <v/>
      </c>
      <c r="K585" s="10" t="str">
        <f>IF('Список ОО'!K589&lt;&gt;"",'Список ОО'!K589,"")</f>
        <v/>
      </c>
      <c r="L585" s="8" t="str">
        <f>IF('Список ОО'!L589&lt;&gt;"",'Список ОО'!L589,"")</f>
        <v/>
      </c>
      <c r="M585" s="8" t="str">
        <f>IF('Список ОО'!M589&lt;&gt;"",'Список ОО'!M589,"")</f>
        <v/>
      </c>
      <c r="N585" s="8" t="str">
        <f>IF('Список ОО'!N589&lt;&gt;"",'Список ОО'!N589,"")</f>
        <v/>
      </c>
      <c r="O585" s="8" t="str">
        <f>IF('Список ОО'!O589&lt;&gt;"",'Список ОО'!O589,"")</f>
        <v/>
      </c>
    </row>
    <row r="586" spans="1:15">
      <c r="A586" s="8">
        <f>'Список ОО'!A590*'Список ОО'!V590</f>
        <v>0</v>
      </c>
      <c r="B586" s="8" t="str">
        <f>IF('Список ОО'!V590&gt;0,'Список ОО'!B590,"")</f>
        <v/>
      </c>
      <c r="C586" s="8" t="str">
        <f>IF('Список ОО'!C590&lt;&gt;"",'Список ОО'!C590,"")</f>
        <v/>
      </c>
      <c r="D586" s="8" t="str">
        <f>IF('Список ОО'!D590&lt;&gt;"",'Список ОО'!D590,"")</f>
        <v/>
      </c>
      <c r="E586" s="8" t="str">
        <f>IF('Список ОО'!E590&lt;&gt;"",'Список ОО'!E590,"")</f>
        <v/>
      </c>
      <c r="F586" s="8" t="str">
        <f>IF('Список ОО'!F590&lt;&gt;"",'Список ОО'!F590,"")</f>
        <v/>
      </c>
      <c r="G586" s="8" t="str">
        <f>IF('Список ОО'!G590&lt;&gt;"",'Список ОО'!G590,"")</f>
        <v/>
      </c>
      <c r="H586" s="8" t="str">
        <f>IF('Список ОО'!H590&lt;&gt;"",'Список ОО'!H590,"")</f>
        <v/>
      </c>
      <c r="I586" s="8" t="str">
        <f>IF('Список ОО'!I590&lt;&gt;"",'Список ОО'!I590,"")</f>
        <v/>
      </c>
      <c r="J586" s="8" t="str">
        <f>IF('Список ОО'!J590&lt;&gt;"",'Список ОО'!J590,"")</f>
        <v/>
      </c>
      <c r="K586" s="10" t="str">
        <f>IF('Список ОО'!K590&lt;&gt;"",'Список ОО'!K590,"")</f>
        <v/>
      </c>
      <c r="L586" s="8" t="str">
        <f>IF('Список ОО'!L590&lt;&gt;"",'Список ОО'!L590,"")</f>
        <v/>
      </c>
      <c r="M586" s="8" t="str">
        <f>IF('Список ОО'!M590&lt;&gt;"",'Список ОО'!M590,"")</f>
        <v/>
      </c>
      <c r="N586" s="8" t="str">
        <f>IF('Список ОО'!N590&lt;&gt;"",'Список ОО'!N590,"")</f>
        <v/>
      </c>
      <c r="O586" s="8" t="str">
        <f>IF('Список ОО'!O590&lt;&gt;"",'Список ОО'!O590,"")</f>
        <v/>
      </c>
    </row>
    <row r="587" spans="1:15">
      <c r="A587" s="8">
        <f>'Список ОО'!A591*'Список ОО'!V591</f>
        <v>0</v>
      </c>
      <c r="B587" s="8" t="str">
        <f>IF('Список ОО'!V591&gt;0,'Список ОО'!B591,"")</f>
        <v/>
      </c>
      <c r="C587" s="8" t="str">
        <f>IF('Список ОО'!C591&lt;&gt;"",'Список ОО'!C591,"")</f>
        <v/>
      </c>
      <c r="D587" s="8" t="str">
        <f>IF('Список ОО'!D591&lt;&gt;"",'Список ОО'!D591,"")</f>
        <v/>
      </c>
      <c r="E587" s="8" t="str">
        <f>IF('Список ОО'!E591&lt;&gt;"",'Список ОО'!E591,"")</f>
        <v/>
      </c>
      <c r="F587" s="8" t="str">
        <f>IF('Список ОО'!F591&lt;&gt;"",'Список ОО'!F591,"")</f>
        <v/>
      </c>
      <c r="G587" s="8" t="str">
        <f>IF('Список ОО'!G591&lt;&gt;"",'Список ОО'!G591,"")</f>
        <v/>
      </c>
      <c r="H587" s="8" t="str">
        <f>IF('Список ОО'!H591&lt;&gt;"",'Список ОО'!H591,"")</f>
        <v/>
      </c>
      <c r="I587" s="8" t="str">
        <f>IF('Список ОО'!I591&lt;&gt;"",'Список ОО'!I591,"")</f>
        <v/>
      </c>
      <c r="J587" s="8" t="str">
        <f>IF('Список ОО'!J591&lt;&gt;"",'Список ОО'!J591,"")</f>
        <v/>
      </c>
      <c r="K587" s="10" t="str">
        <f>IF('Список ОО'!K591&lt;&gt;"",'Список ОО'!K591,"")</f>
        <v/>
      </c>
      <c r="L587" s="8" t="str">
        <f>IF('Список ОО'!L591&lt;&gt;"",'Список ОО'!L591,"")</f>
        <v/>
      </c>
      <c r="M587" s="8" t="str">
        <f>IF('Список ОО'!M591&lt;&gt;"",'Список ОО'!M591,"")</f>
        <v/>
      </c>
      <c r="N587" s="8" t="str">
        <f>IF('Список ОО'!N591&lt;&gt;"",'Список ОО'!N591,"")</f>
        <v/>
      </c>
      <c r="O587" s="8" t="str">
        <f>IF('Список ОО'!O591&lt;&gt;"",'Список ОО'!O591,"")</f>
        <v/>
      </c>
    </row>
    <row r="588" spans="1:15">
      <c r="A588" s="8">
        <f>'Список ОО'!A592*'Список ОО'!V592</f>
        <v>0</v>
      </c>
      <c r="B588" s="8" t="str">
        <f>IF('Список ОО'!V592&gt;0,'Список ОО'!B592,"")</f>
        <v/>
      </c>
      <c r="C588" s="8" t="str">
        <f>IF('Список ОО'!C592&lt;&gt;"",'Список ОО'!C592,"")</f>
        <v/>
      </c>
      <c r="D588" s="8" t="str">
        <f>IF('Список ОО'!D592&lt;&gt;"",'Список ОО'!D592,"")</f>
        <v/>
      </c>
      <c r="E588" s="8" t="str">
        <f>IF('Список ОО'!E592&lt;&gt;"",'Список ОО'!E592,"")</f>
        <v/>
      </c>
      <c r="F588" s="8" t="str">
        <f>IF('Список ОО'!F592&lt;&gt;"",'Список ОО'!F592,"")</f>
        <v/>
      </c>
      <c r="G588" s="8" t="str">
        <f>IF('Список ОО'!G592&lt;&gt;"",'Список ОО'!G592,"")</f>
        <v/>
      </c>
      <c r="H588" s="8" t="str">
        <f>IF('Список ОО'!H592&lt;&gt;"",'Список ОО'!H592,"")</f>
        <v/>
      </c>
      <c r="I588" s="8" t="str">
        <f>IF('Список ОО'!I592&lt;&gt;"",'Список ОО'!I592,"")</f>
        <v/>
      </c>
      <c r="J588" s="8" t="str">
        <f>IF('Список ОО'!J592&lt;&gt;"",'Список ОО'!J592,"")</f>
        <v/>
      </c>
      <c r="K588" s="10" t="str">
        <f>IF('Список ОО'!K592&lt;&gt;"",'Список ОО'!K592,"")</f>
        <v/>
      </c>
      <c r="L588" s="8" t="str">
        <f>IF('Список ОО'!L592&lt;&gt;"",'Список ОО'!L592,"")</f>
        <v/>
      </c>
      <c r="M588" s="8" t="str">
        <f>IF('Список ОО'!M592&lt;&gt;"",'Список ОО'!M592,"")</f>
        <v/>
      </c>
      <c r="N588" s="8" t="str">
        <f>IF('Список ОО'!N592&lt;&gt;"",'Список ОО'!N592,"")</f>
        <v/>
      </c>
      <c r="O588" s="8" t="str">
        <f>IF('Список ОО'!O592&lt;&gt;"",'Список ОО'!O592,"")</f>
        <v/>
      </c>
    </row>
    <row r="589" spans="1:15">
      <c r="A589" s="8">
        <f>'Список ОО'!A593*'Список ОО'!V593</f>
        <v>0</v>
      </c>
      <c r="B589" s="8" t="str">
        <f>IF('Список ОО'!V593&gt;0,'Список ОО'!B593,"")</f>
        <v/>
      </c>
      <c r="C589" s="8" t="str">
        <f>IF('Список ОО'!C593&lt;&gt;"",'Список ОО'!C593,"")</f>
        <v/>
      </c>
      <c r="D589" s="8" t="str">
        <f>IF('Список ОО'!D593&lt;&gt;"",'Список ОО'!D593,"")</f>
        <v/>
      </c>
      <c r="E589" s="8" t="str">
        <f>IF('Список ОО'!E593&lt;&gt;"",'Список ОО'!E593,"")</f>
        <v/>
      </c>
      <c r="F589" s="8" t="str">
        <f>IF('Список ОО'!F593&lt;&gt;"",'Список ОО'!F593,"")</f>
        <v/>
      </c>
      <c r="G589" s="8" t="str">
        <f>IF('Список ОО'!G593&lt;&gt;"",'Список ОО'!G593,"")</f>
        <v/>
      </c>
      <c r="H589" s="8" t="str">
        <f>IF('Список ОО'!H593&lt;&gt;"",'Список ОО'!H593,"")</f>
        <v/>
      </c>
      <c r="I589" s="8" t="str">
        <f>IF('Список ОО'!I593&lt;&gt;"",'Список ОО'!I593,"")</f>
        <v/>
      </c>
      <c r="J589" s="8" t="str">
        <f>IF('Список ОО'!J593&lt;&gt;"",'Список ОО'!J593,"")</f>
        <v/>
      </c>
      <c r="K589" s="10" t="str">
        <f>IF('Список ОО'!K593&lt;&gt;"",'Список ОО'!K593,"")</f>
        <v/>
      </c>
      <c r="L589" s="8" t="str">
        <f>IF('Список ОО'!L593&lt;&gt;"",'Список ОО'!L593,"")</f>
        <v/>
      </c>
      <c r="M589" s="8" t="str">
        <f>IF('Список ОО'!M593&lt;&gt;"",'Список ОО'!M593,"")</f>
        <v/>
      </c>
      <c r="N589" s="8" t="str">
        <f>IF('Список ОО'!N593&lt;&gt;"",'Список ОО'!N593,"")</f>
        <v/>
      </c>
      <c r="O589" s="8" t="str">
        <f>IF('Список ОО'!O593&lt;&gt;"",'Список ОО'!O593,"")</f>
        <v/>
      </c>
    </row>
    <row r="590" spans="1:15">
      <c r="A590" s="8">
        <f>'Список ОО'!A594*'Список ОО'!V594</f>
        <v>0</v>
      </c>
      <c r="B590" s="8" t="str">
        <f>IF('Список ОО'!V594&gt;0,'Список ОО'!B594,"")</f>
        <v/>
      </c>
      <c r="C590" s="8" t="str">
        <f>IF('Список ОО'!C594&lt;&gt;"",'Список ОО'!C594,"")</f>
        <v/>
      </c>
      <c r="D590" s="8" t="str">
        <f>IF('Список ОО'!D594&lt;&gt;"",'Список ОО'!D594,"")</f>
        <v/>
      </c>
      <c r="E590" s="8" t="str">
        <f>IF('Список ОО'!E594&lt;&gt;"",'Список ОО'!E594,"")</f>
        <v/>
      </c>
      <c r="F590" s="8" t="str">
        <f>IF('Список ОО'!F594&lt;&gt;"",'Список ОО'!F594,"")</f>
        <v/>
      </c>
      <c r="G590" s="8" t="str">
        <f>IF('Список ОО'!G594&lt;&gt;"",'Список ОО'!G594,"")</f>
        <v/>
      </c>
      <c r="H590" s="8" t="str">
        <f>IF('Список ОО'!H594&lt;&gt;"",'Список ОО'!H594,"")</f>
        <v/>
      </c>
      <c r="I590" s="8" t="str">
        <f>IF('Список ОО'!I594&lt;&gt;"",'Список ОО'!I594,"")</f>
        <v/>
      </c>
      <c r="J590" s="8" t="str">
        <f>IF('Список ОО'!J594&lt;&gt;"",'Список ОО'!J594,"")</f>
        <v/>
      </c>
      <c r="K590" s="10" t="str">
        <f>IF('Список ОО'!K594&lt;&gt;"",'Список ОО'!K594,"")</f>
        <v/>
      </c>
      <c r="L590" s="8" t="str">
        <f>IF('Список ОО'!L594&lt;&gt;"",'Список ОО'!L594,"")</f>
        <v/>
      </c>
      <c r="M590" s="8" t="str">
        <f>IF('Список ОО'!M594&lt;&gt;"",'Список ОО'!M594,"")</f>
        <v/>
      </c>
      <c r="N590" s="8" t="str">
        <f>IF('Список ОО'!N594&lt;&gt;"",'Список ОО'!N594,"")</f>
        <v/>
      </c>
      <c r="O590" s="8" t="str">
        <f>IF('Список ОО'!O594&lt;&gt;"",'Список ОО'!O594,"")</f>
        <v/>
      </c>
    </row>
    <row r="591" spans="1:15">
      <c r="A591" s="8">
        <f>'Список ОО'!A595*'Список ОО'!V595</f>
        <v>0</v>
      </c>
      <c r="B591" s="8" t="str">
        <f>IF('Список ОО'!V595&gt;0,'Список ОО'!B595,"")</f>
        <v/>
      </c>
      <c r="C591" s="8" t="str">
        <f>IF('Список ОО'!C595&lt;&gt;"",'Список ОО'!C595,"")</f>
        <v/>
      </c>
      <c r="D591" s="8" t="str">
        <f>IF('Список ОО'!D595&lt;&gt;"",'Список ОО'!D595,"")</f>
        <v/>
      </c>
      <c r="E591" s="8" t="str">
        <f>IF('Список ОО'!E595&lt;&gt;"",'Список ОО'!E595,"")</f>
        <v/>
      </c>
      <c r="F591" s="8" t="str">
        <f>IF('Список ОО'!F595&lt;&gt;"",'Список ОО'!F595,"")</f>
        <v/>
      </c>
      <c r="G591" s="8" t="str">
        <f>IF('Список ОО'!G595&lt;&gt;"",'Список ОО'!G595,"")</f>
        <v/>
      </c>
      <c r="H591" s="8" t="str">
        <f>IF('Список ОО'!H595&lt;&gt;"",'Список ОО'!H595,"")</f>
        <v/>
      </c>
      <c r="I591" s="8" t="str">
        <f>IF('Список ОО'!I595&lt;&gt;"",'Список ОО'!I595,"")</f>
        <v/>
      </c>
      <c r="J591" s="8" t="str">
        <f>IF('Список ОО'!J595&lt;&gt;"",'Список ОО'!J595,"")</f>
        <v/>
      </c>
      <c r="K591" s="10" t="str">
        <f>IF('Список ОО'!K595&lt;&gt;"",'Список ОО'!K595,"")</f>
        <v/>
      </c>
      <c r="L591" s="8" t="str">
        <f>IF('Список ОО'!L595&lt;&gt;"",'Список ОО'!L595,"")</f>
        <v/>
      </c>
      <c r="M591" s="8" t="str">
        <f>IF('Список ОО'!M595&lt;&gt;"",'Список ОО'!M595,"")</f>
        <v/>
      </c>
      <c r="N591" s="8" t="str">
        <f>IF('Список ОО'!N595&lt;&gt;"",'Список ОО'!N595,"")</f>
        <v/>
      </c>
      <c r="O591" s="8" t="str">
        <f>IF('Список ОО'!O595&lt;&gt;"",'Список ОО'!O595,"")</f>
        <v/>
      </c>
    </row>
    <row r="592" spans="1:15">
      <c r="A592" s="8">
        <f>'Список ОО'!A596*'Список ОО'!V596</f>
        <v>0</v>
      </c>
      <c r="B592" s="8" t="str">
        <f>IF('Список ОО'!V596&gt;0,'Список ОО'!B596,"")</f>
        <v/>
      </c>
      <c r="C592" s="8" t="str">
        <f>IF('Список ОО'!C596&lt;&gt;"",'Список ОО'!C596,"")</f>
        <v/>
      </c>
      <c r="D592" s="8" t="str">
        <f>IF('Список ОО'!D596&lt;&gt;"",'Список ОО'!D596,"")</f>
        <v/>
      </c>
      <c r="E592" s="8" t="str">
        <f>IF('Список ОО'!E596&lt;&gt;"",'Список ОО'!E596,"")</f>
        <v/>
      </c>
      <c r="F592" s="8" t="str">
        <f>IF('Список ОО'!F596&lt;&gt;"",'Список ОО'!F596,"")</f>
        <v/>
      </c>
      <c r="G592" s="8" t="str">
        <f>IF('Список ОО'!G596&lt;&gt;"",'Список ОО'!G596,"")</f>
        <v/>
      </c>
      <c r="H592" s="8" t="str">
        <f>IF('Список ОО'!H596&lt;&gt;"",'Список ОО'!H596,"")</f>
        <v/>
      </c>
      <c r="I592" s="8" t="str">
        <f>IF('Список ОО'!I596&lt;&gt;"",'Список ОО'!I596,"")</f>
        <v/>
      </c>
      <c r="J592" s="8" t="str">
        <f>IF('Список ОО'!J596&lt;&gt;"",'Список ОО'!J596,"")</f>
        <v/>
      </c>
      <c r="K592" s="10" t="str">
        <f>IF('Список ОО'!K596&lt;&gt;"",'Список ОО'!K596,"")</f>
        <v/>
      </c>
      <c r="L592" s="8" t="str">
        <f>IF('Список ОО'!L596&lt;&gt;"",'Список ОО'!L596,"")</f>
        <v/>
      </c>
      <c r="M592" s="8" t="str">
        <f>IF('Список ОО'!M596&lt;&gt;"",'Список ОО'!M596,"")</f>
        <v/>
      </c>
      <c r="N592" s="8" t="str">
        <f>IF('Список ОО'!N596&lt;&gt;"",'Список ОО'!N596,"")</f>
        <v/>
      </c>
      <c r="O592" s="8" t="str">
        <f>IF('Список ОО'!O596&lt;&gt;"",'Список ОО'!O596,"")</f>
        <v/>
      </c>
    </row>
    <row r="593" spans="1:15">
      <c r="A593" s="8">
        <f>'Список ОО'!A597*'Список ОО'!V597</f>
        <v>0</v>
      </c>
      <c r="B593" s="8" t="str">
        <f>IF('Список ОО'!V597&gt;0,'Список ОО'!B597,"")</f>
        <v/>
      </c>
      <c r="C593" s="8" t="str">
        <f>IF('Список ОО'!C597&lt;&gt;"",'Список ОО'!C597,"")</f>
        <v/>
      </c>
      <c r="D593" s="8" t="str">
        <f>IF('Список ОО'!D597&lt;&gt;"",'Список ОО'!D597,"")</f>
        <v/>
      </c>
      <c r="E593" s="8" t="str">
        <f>IF('Список ОО'!E597&lt;&gt;"",'Список ОО'!E597,"")</f>
        <v/>
      </c>
      <c r="F593" s="8" t="str">
        <f>IF('Список ОО'!F597&lt;&gt;"",'Список ОО'!F597,"")</f>
        <v/>
      </c>
      <c r="G593" s="8" t="str">
        <f>IF('Список ОО'!G597&lt;&gt;"",'Список ОО'!G597,"")</f>
        <v/>
      </c>
      <c r="H593" s="8" t="str">
        <f>IF('Список ОО'!H597&lt;&gt;"",'Список ОО'!H597,"")</f>
        <v/>
      </c>
      <c r="I593" s="8" t="str">
        <f>IF('Список ОО'!I597&lt;&gt;"",'Список ОО'!I597,"")</f>
        <v/>
      </c>
      <c r="J593" s="8" t="str">
        <f>IF('Список ОО'!J597&lt;&gt;"",'Список ОО'!J597,"")</f>
        <v/>
      </c>
      <c r="K593" s="10" t="str">
        <f>IF('Список ОО'!K597&lt;&gt;"",'Список ОО'!K597,"")</f>
        <v/>
      </c>
      <c r="L593" s="8" t="str">
        <f>IF('Список ОО'!L597&lt;&gt;"",'Список ОО'!L597,"")</f>
        <v/>
      </c>
      <c r="M593" s="8" t="str">
        <f>IF('Список ОО'!M597&lt;&gt;"",'Список ОО'!M597,"")</f>
        <v/>
      </c>
      <c r="N593" s="8" t="str">
        <f>IF('Список ОО'!N597&lt;&gt;"",'Список ОО'!N597,"")</f>
        <v/>
      </c>
      <c r="O593" s="8" t="str">
        <f>IF('Список ОО'!O597&lt;&gt;"",'Список ОО'!O597,"")</f>
        <v/>
      </c>
    </row>
    <row r="594" spans="1:15">
      <c r="A594" s="8">
        <f>'Список ОО'!A598*'Список ОО'!V598</f>
        <v>0</v>
      </c>
      <c r="B594" s="8" t="str">
        <f>IF('Список ОО'!V598&gt;0,'Список ОО'!B598,"")</f>
        <v/>
      </c>
      <c r="C594" s="8" t="str">
        <f>IF('Список ОО'!C598&lt;&gt;"",'Список ОО'!C598,"")</f>
        <v/>
      </c>
      <c r="D594" s="8" t="str">
        <f>IF('Список ОО'!D598&lt;&gt;"",'Список ОО'!D598,"")</f>
        <v/>
      </c>
      <c r="E594" s="8" t="str">
        <f>IF('Список ОО'!E598&lt;&gt;"",'Список ОО'!E598,"")</f>
        <v/>
      </c>
      <c r="F594" s="8" t="str">
        <f>IF('Список ОО'!F598&lt;&gt;"",'Список ОО'!F598,"")</f>
        <v/>
      </c>
      <c r="G594" s="8" t="str">
        <f>IF('Список ОО'!G598&lt;&gt;"",'Список ОО'!G598,"")</f>
        <v/>
      </c>
      <c r="H594" s="8" t="str">
        <f>IF('Список ОО'!H598&lt;&gt;"",'Список ОО'!H598,"")</f>
        <v/>
      </c>
      <c r="I594" s="8" t="str">
        <f>IF('Список ОО'!I598&lt;&gt;"",'Список ОО'!I598,"")</f>
        <v/>
      </c>
      <c r="J594" s="8" t="str">
        <f>IF('Список ОО'!J598&lt;&gt;"",'Список ОО'!J598,"")</f>
        <v/>
      </c>
      <c r="K594" s="10" t="str">
        <f>IF('Список ОО'!K598&lt;&gt;"",'Список ОО'!K598,"")</f>
        <v/>
      </c>
      <c r="L594" s="8" t="str">
        <f>IF('Список ОО'!L598&lt;&gt;"",'Список ОО'!L598,"")</f>
        <v/>
      </c>
      <c r="M594" s="8" t="str">
        <f>IF('Список ОО'!M598&lt;&gt;"",'Список ОО'!M598,"")</f>
        <v/>
      </c>
      <c r="N594" s="8" t="str">
        <f>IF('Список ОО'!N598&lt;&gt;"",'Список ОО'!N598,"")</f>
        <v/>
      </c>
      <c r="O594" s="8" t="str">
        <f>IF('Список ОО'!O598&lt;&gt;"",'Список ОО'!O598,"")</f>
        <v/>
      </c>
    </row>
    <row r="595" spans="1:15">
      <c r="A595" s="8">
        <f>'Список ОО'!A599*'Список ОО'!V599</f>
        <v>0</v>
      </c>
      <c r="B595" s="8" t="str">
        <f>IF('Список ОО'!V599&gt;0,'Список ОО'!B599,"")</f>
        <v/>
      </c>
      <c r="C595" s="8" t="str">
        <f>IF('Список ОО'!C599&lt;&gt;"",'Список ОО'!C599,"")</f>
        <v/>
      </c>
      <c r="D595" s="8" t="str">
        <f>IF('Список ОО'!D599&lt;&gt;"",'Список ОО'!D599,"")</f>
        <v/>
      </c>
      <c r="E595" s="8" t="str">
        <f>IF('Список ОО'!E599&lt;&gt;"",'Список ОО'!E599,"")</f>
        <v/>
      </c>
      <c r="F595" s="8" t="str">
        <f>IF('Список ОО'!F599&lt;&gt;"",'Список ОО'!F599,"")</f>
        <v/>
      </c>
      <c r="G595" s="8" t="str">
        <f>IF('Список ОО'!G599&lt;&gt;"",'Список ОО'!G599,"")</f>
        <v/>
      </c>
      <c r="H595" s="8" t="str">
        <f>IF('Список ОО'!H599&lt;&gt;"",'Список ОО'!H599,"")</f>
        <v/>
      </c>
      <c r="I595" s="8" t="str">
        <f>IF('Список ОО'!I599&lt;&gt;"",'Список ОО'!I599,"")</f>
        <v/>
      </c>
      <c r="J595" s="8" t="str">
        <f>IF('Список ОО'!J599&lt;&gt;"",'Список ОО'!J599,"")</f>
        <v/>
      </c>
      <c r="K595" s="10" t="str">
        <f>IF('Список ОО'!K599&lt;&gt;"",'Список ОО'!K599,"")</f>
        <v/>
      </c>
      <c r="L595" s="8" t="str">
        <f>IF('Список ОО'!L599&lt;&gt;"",'Список ОО'!L599,"")</f>
        <v/>
      </c>
      <c r="M595" s="8" t="str">
        <f>IF('Список ОО'!M599&lt;&gt;"",'Список ОО'!M599,"")</f>
        <v/>
      </c>
      <c r="N595" s="8" t="str">
        <f>IF('Список ОО'!N599&lt;&gt;"",'Список ОО'!N599,"")</f>
        <v/>
      </c>
      <c r="O595" s="8" t="str">
        <f>IF('Список ОО'!O599&lt;&gt;"",'Список ОО'!O599,"")</f>
        <v/>
      </c>
    </row>
    <row r="596" spans="1:15">
      <c r="A596" s="8">
        <f>'Список ОО'!A600*'Список ОО'!V600</f>
        <v>0</v>
      </c>
      <c r="B596" s="8" t="str">
        <f>IF('Список ОО'!V600&gt;0,'Список ОО'!B600,"")</f>
        <v/>
      </c>
      <c r="C596" s="8" t="str">
        <f>IF('Список ОО'!C600&lt;&gt;"",'Список ОО'!C600,"")</f>
        <v/>
      </c>
      <c r="D596" s="8" t="str">
        <f>IF('Список ОО'!D600&lt;&gt;"",'Список ОО'!D600,"")</f>
        <v/>
      </c>
      <c r="E596" s="8" t="str">
        <f>IF('Список ОО'!E600&lt;&gt;"",'Список ОО'!E600,"")</f>
        <v/>
      </c>
      <c r="F596" s="8" t="str">
        <f>IF('Список ОО'!F600&lt;&gt;"",'Список ОО'!F600,"")</f>
        <v/>
      </c>
      <c r="G596" s="8" t="str">
        <f>IF('Список ОО'!G600&lt;&gt;"",'Список ОО'!G600,"")</f>
        <v/>
      </c>
      <c r="H596" s="8" t="str">
        <f>IF('Список ОО'!H600&lt;&gt;"",'Список ОО'!H600,"")</f>
        <v/>
      </c>
      <c r="I596" s="8" t="str">
        <f>IF('Список ОО'!I600&lt;&gt;"",'Список ОО'!I600,"")</f>
        <v/>
      </c>
      <c r="J596" s="8" t="str">
        <f>IF('Список ОО'!J600&lt;&gt;"",'Список ОО'!J600,"")</f>
        <v/>
      </c>
      <c r="K596" s="10" t="str">
        <f>IF('Список ОО'!K600&lt;&gt;"",'Список ОО'!K600,"")</f>
        <v/>
      </c>
      <c r="L596" s="8" t="str">
        <f>IF('Список ОО'!L600&lt;&gt;"",'Список ОО'!L600,"")</f>
        <v/>
      </c>
      <c r="M596" s="8" t="str">
        <f>IF('Список ОО'!M600&lt;&gt;"",'Список ОО'!M600,"")</f>
        <v/>
      </c>
      <c r="N596" s="8" t="str">
        <f>IF('Список ОО'!N600&lt;&gt;"",'Список ОО'!N600,"")</f>
        <v/>
      </c>
      <c r="O596" s="8" t="str">
        <f>IF('Список ОО'!O600&lt;&gt;"",'Список ОО'!O600,"")</f>
        <v/>
      </c>
    </row>
    <row r="597" spans="1:15">
      <c r="A597" s="8">
        <f>'Список ОО'!A601*'Список ОО'!V601</f>
        <v>0</v>
      </c>
      <c r="B597" s="8" t="str">
        <f>IF('Список ОО'!V601&gt;0,'Список ОО'!B601,"")</f>
        <v/>
      </c>
      <c r="C597" s="8" t="str">
        <f>IF('Список ОО'!C601&lt;&gt;"",'Список ОО'!C601,"")</f>
        <v/>
      </c>
      <c r="D597" s="8" t="str">
        <f>IF('Список ОО'!D601&lt;&gt;"",'Список ОО'!D601,"")</f>
        <v/>
      </c>
      <c r="E597" s="8" t="str">
        <f>IF('Список ОО'!E601&lt;&gt;"",'Список ОО'!E601,"")</f>
        <v/>
      </c>
      <c r="F597" s="8" t="str">
        <f>IF('Список ОО'!F601&lt;&gt;"",'Список ОО'!F601,"")</f>
        <v/>
      </c>
      <c r="G597" s="8" t="str">
        <f>IF('Список ОО'!G601&lt;&gt;"",'Список ОО'!G601,"")</f>
        <v/>
      </c>
      <c r="H597" s="8" t="str">
        <f>IF('Список ОО'!H601&lt;&gt;"",'Список ОО'!H601,"")</f>
        <v/>
      </c>
      <c r="I597" s="8" t="str">
        <f>IF('Список ОО'!I601&lt;&gt;"",'Список ОО'!I601,"")</f>
        <v/>
      </c>
      <c r="J597" s="8" t="str">
        <f>IF('Список ОО'!J601&lt;&gt;"",'Список ОО'!J601,"")</f>
        <v/>
      </c>
      <c r="K597" s="10" t="str">
        <f>IF('Список ОО'!K601&lt;&gt;"",'Список ОО'!K601,"")</f>
        <v/>
      </c>
      <c r="L597" s="8" t="str">
        <f>IF('Список ОО'!L601&lt;&gt;"",'Список ОО'!L601,"")</f>
        <v/>
      </c>
      <c r="M597" s="8" t="str">
        <f>IF('Список ОО'!M601&lt;&gt;"",'Список ОО'!M601,"")</f>
        <v/>
      </c>
      <c r="N597" s="8" t="str">
        <f>IF('Список ОО'!N601&lt;&gt;"",'Список ОО'!N601,"")</f>
        <v/>
      </c>
      <c r="O597" s="8" t="str">
        <f>IF('Список ОО'!O601&lt;&gt;"",'Список ОО'!O601,"")</f>
        <v/>
      </c>
    </row>
    <row r="598" spans="1:15">
      <c r="A598" s="8">
        <f>'Список ОО'!A602*'Список ОО'!V602</f>
        <v>0</v>
      </c>
      <c r="B598" s="8" t="str">
        <f>IF('Список ОО'!V602&gt;0,'Список ОО'!B602,"")</f>
        <v/>
      </c>
      <c r="C598" s="8" t="str">
        <f>IF('Список ОО'!C602&lt;&gt;"",'Список ОО'!C602,"")</f>
        <v/>
      </c>
      <c r="D598" s="8" t="str">
        <f>IF('Список ОО'!D602&lt;&gt;"",'Список ОО'!D602,"")</f>
        <v/>
      </c>
      <c r="E598" s="8" t="str">
        <f>IF('Список ОО'!E602&lt;&gt;"",'Список ОО'!E602,"")</f>
        <v/>
      </c>
      <c r="F598" s="8" t="str">
        <f>IF('Список ОО'!F602&lt;&gt;"",'Список ОО'!F602,"")</f>
        <v/>
      </c>
      <c r="G598" s="8" t="str">
        <f>IF('Список ОО'!G602&lt;&gt;"",'Список ОО'!G602,"")</f>
        <v/>
      </c>
      <c r="H598" s="8" t="str">
        <f>IF('Список ОО'!H602&lt;&gt;"",'Список ОО'!H602,"")</f>
        <v/>
      </c>
      <c r="I598" s="8" t="str">
        <f>IF('Список ОО'!I602&lt;&gt;"",'Список ОО'!I602,"")</f>
        <v/>
      </c>
      <c r="J598" s="8" t="str">
        <f>IF('Список ОО'!J602&lt;&gt;"",'Список ОО'!J602,"")</f>
        <v/>
      </c>
      <c r="K598" s="10" t="str">
        <f>IF('Список ОО'!K602&lt;&gt;"",'Список ОО'!K602,"")</f>
        <v/>
      </c>
      <c r="L598" s="8" t="str">
        <f>IF('Список ОО'!L602&lt;&gt;"",'Список ОО'!L602,"")</f>
        <v/>
      </c>
      <c r="M598" s="8" t="str">
        <f>IF('Список ОО'!M602&lt;&gt;"",'Список ОО'!M602,"")</f>
        <v/>
      </c>
      <c r="N598" s="8" t="str">
        <f>IF('Список ОО'!N602&lt;&gt;"",'Список ОО'!N602,"")</f>
        <v/>
      </c>
      <c r="O598" s="8" t="str">
        <f>IF('Список ОО'!O602&lt;&gt;"",'Список ОО'!O602,"")</f>
        <v/>
      </c>
    </row>
    <row r="599" spans="1:15">
      <c r="A599" s="8">
        <f>'Список ОО'!A603*'Список ОО'!V603</f>
        <v>0</v>
      </c>
      <c r="B599" s="8" t="str">
        <f>IF('Список ОО'!V603&gt;0,'Список ОО'!B603,"")</f>
        <v/>
      </c>
      <c r="C599" s="8" t="str">
        <f>IF('Список ОО'!C603&lt;&gt;"",'Список ОО'!C603,"")</f>
        <v/>
      </c>
      <c r="D599" s="8" t="str">
        <f>IF('Список ОО'!D603&lt;&gt;"",'Список ОО'!D603,"")</f>
        <v/>
      </c>
      <c r="E599" s="8" t="str">
        <f>IF('Список ОО'!E603&lt;&gt;"",'Список ОО'!E603,"")</f>
        <v/>
      </c>
      <c r="F599" s="8" t="str">
        <f>IF('Список ОО'!F603&lt;&gt;"",'Список ОО'!F603,"")</f>
        <v/>
      </c>
      <c r="G599" s="8" t="str">
        <f>IF('Список ОО'!G603&lt;&gt;"",'Список ОО'!G603,"")</f>
        <v/>
      </c>
      <c r="H599" s="8" t="str">
        <f>IF('Список ОО'!H603&lt;&gt;"",'Список ОО'!H603,"")</f>
        <v/>
      </c>
      <c r="I599" s="8" t="str">
        <f>IF('Список ОО'!I603&lt;&gt;"",'Список ОО'!I603,"")</f>
        <v/>
      </c>
      <c r="J599" s="8" t="str">
        <f>IF('Список ОО'!J603&lt;&gt;"",'Список ОО'!J603,"")</f>
        <v/>
      </c>
      <c r="K599" s="10" t="str">
        <f>IF('Список ОО'!K603&lt;&gt;"",'Список ОО'!K603,"")</f>
        <v/>
      </c>
      <c r="L599" s="8" t="str">
        <f>IF('Список ОО'!L603&lt;&gt;"",'Список ОО'!L603,"")</f>
        <v/>
      </c>
      <c r="M599" s="8" t="str">
        <f>IF('Список ОО'!M603&lt;&gt;"",'Список ОО'!M603,"")</f>
        <v/>
      </c>
      <c r="N599" s="8" t="str">
        <f>IF('Список ОО'!N603&lt;&gt;"",'Список ОО'!N603,"")</f>
        <v/>
      </c>
      <c r="O599" s="8" t="str">
        <f>IF('Список ОО'!O603&lt;&gt;"",'Список ОО'!O603,"")</f>
        <v/>
      </c>
    </row>
    <row r="600" spans="1:15">
      <c r="A600" s="8">
        <f>'Список ОО'!A604*'Список ОО'!V604</f>
        <v>0</v>
      </c>
      <c r="B600" s="8" t="str">
        <f>IF('Список ОО'!V604&gt;0,'Список ОО'!B604,"")</f>
        <v/>
      </c>
      <c r="C600" s="8" t="str">
        <f>IF('Список ОО'!C604&lt;&gt;"",'Список ОО'!C604,"")</f>
        <v/>
      </c>
      <c r="D600" s="8" t="str">
        <f>IF('Список ОО'!D604&lt;&gt;"",'Список ОО'!D604,"")</f>
        <v/>
      </c>
      <c r="E600" s="8" t="str">
        <f>IF('Список ОО'!E604&lt;&gt;"",'Список ОО'!E604,"")</f>
        <v/>
      </c>
      <c r="F600" s="8" t="str">
        <f>IF('Список ОО'!F604&lt;&gt;"",'Список ОО'!F604,"")</f>
        <v/>
      </c>
      <c r="G600" s="8" t="str">
        <f>IF('Список ОО'!G604&lt;&gt;"",'Список ОО'!G604,"")</f>
        <v/>
      </c>
      <c r="H600" s="8" t="str">
        <f>IF('Список ОО'!H604&lt;&gt;"",'Список ОО'!H604,"")</f>
        <v/>
      </c>
      <c r="I600" s="8" t="str">
        <f>IF('Список ОО'!I604&lt;&gt;"",'Список ОО'!I604,"")</f>
        <v/>
      </c>
      <c r="J600" s="8" t="str">
        <f>IF('Список ОО'!J604&lt;&gt;"",'Список ОО'!J604,"")</f>
        <v/>
      </c>
      <c r="K600" s="10" t="str">
        <f>IF('Список ОО'!K604&lt;&gt;"",'Список ОО'!K604,"")</f>
        <v/>
      </c>
      <c r="L600" s="8" t="str">
        <f>IF('Список ОО'!L604&lt;&gt;"",'Список ОО'!L604,"")</f>
        <v/>
      </c>
      <c r="M600" s="8" t="str">
        <f>IF('Список ОО'!M604&lt;&gt;"",'Список ОО'!M604,"")</f>
        <v/>
      </c>
      <c r="N600" s="8" t="str">
        <f>IF('Список ОО'!N604&lt;&gt;"",'Список ОО'!N604,"")</f>
        <v/>
      </c>
      <c r="O600" s="8" t="str">
        <f>IF('Список ОО'!O604&lt;&gt;"",'Список ОО'!O604,"")</f>
        <v/>
      </c>
    </row>
    <row r="601" spans="1:15">
      <c r="A601" s="8">
        <f>'Список ОО'!A605*'Список ОО'!V605</f>
        <v>0</v>
      </c>
      <c r="B601" s="8" t="str">
        <f>IF('Список ОО'!V605&gt;0,'Список ОО'!B605,"")</f>
        <v/>
      </c>
      <c r="C601" s="8" t="str">
        <f>IF('Список ОО'!C605&lt;&gt;"",'Список ОО'!C605,"")</f>
        <v/>
      </c>
      <c r="D601" s="8" t="str">
        <f>IF('Список ОО'!D605&lt;&gt;"",'Список ОО'!D605,"")</f>
        <v/>
      </c>
      <c r="E601" s="8" t="str">
        <f>IF('Список ОО'!E605&lt;&gt;"",'Список ОО'!E605,"")</f>
        <v/>
      </c>
      <c r="F601" s="8" t="str">
        <f>IF('Список ОО'!F605&lt;&gt;"",'Список ОО'!F605,"")</f>
        <v/>
      </c>
      <c r="G601" s="8" t="str">
        <f>IF('Список ОО'!G605&lt;&gt;"",'Список ОО'!G605,"")</f>
        <v/>
      </c>
      <c r="H601" s="8" t="str">
        <f>IF('Список ОО'!H605&lt;&gt;"",'Список ОО'!H605,"")</f>
        <v/>
      </c>
      <c r="I601" s="8" t="str">
        <f>IF('Список ОО'!I605&lt;&gt;"",'Список ОО'!I605,"")</f>
        <v/>
      </c>
      <c r="J601" s="8" t="str">
        <f>IF('Список ОО'!J605&lt;&gt;"",'Список ОО'!J605,"")</f>
        <v/>
      </c>
      <c r="K601" s="10" t="str">
        <f>IF('Список ОО'!K605&lt;&gt;"",'Список ОО'!K605,"")</f>
        <v/>
      </c>
      <c r="L601" s="8" t="str">
        <f>IF('Список ОО'!L605&lt;&gt;"",'Список ОО'!L605,"")</f>
        <v/>
      </c>
      <c r="M601" s="8" t="str">
        <f>IF('Список ОО'!M605&lt;&gt;"",'Список ОО'!M605,"")</f>
        <v/>
      </c>
      <c r="N601" s="8" t="str">
        <f>IF('Список ОО'!N605&lt;&gt;"",'Список ОО'!N605,"")</f>
        <v/>
      </c>
      <c r="O601" s="8" t="str">
        <f>IF('Список ОО'!O605&lt;&gt;"",'Список ОО'!O605,"")</f>
        <v/>
      </c>
    </row>
    <row r="602" spans="1:15">
      <c r="A602" s="8">
        <f>'Список ОО'!A606*'Список ОО'!V606</f>
        <v>0</v>
      </c>
      <c r="B602" s="8" t="str">
        <f>IF('Список ОО'!V606&gt;0,'Список ОО'!B606,"")</f>
        <v/>
      </c>
      <c r="C602" s="8" t="str">
        <f>IF('Список ОО'!C606&lt;&gt;"",'Список ОО'!C606,"")</f>
        <v/>
      </c>
      <c r="D602" s="8" t="str">
        <f>IF('Список ОО'!D606&lt;&gt;"",'Список ОО'!D606,"")</f>
        <v/>
      </c>
      <c r="E602" s="8" t="str">
        <f>IF('Список ОО'!E606&lt;&gt;"",'Список ОО'!E606,"")</f>
        <v/>
      </c>
      <c r="F602" s="8" t="str">
        <f>IF('Список ОО'!F606&lt;&gt;"",'Список ОО'!F606,"")</f>
        <v/>
      </c>
      <c r="G602" s="8" t="str">
        <f>IF('Список ОО'!G606&lt;&gt;"",'Список ОО'!G606,"")</f>
        <v/>
      </c>
      <c r="H602" s="8" t="str">
        <f>IF('Список ОО'!H606&lt;&gt;"",'Список ОО'!H606,"")</f>
        <v/>
      </c>
      <c r="I602" s="8" t="str">
        <f>IF('Список ОО'!I606&lt;&gt;"",'Список ОО'!I606,"")</f>
        <v/>
      </c>
      <c r="J602" s="8" t="str">
        <f>IF('Список ОО'!J606&lt;&gt;"",'Список ОО'!J606,"")</f>
        <v/>
      </c>
      <c r="K602" s="10" t="str">
        <f>IF('Список ОО'!K606&lt;&gt;"",'Список ОО'!K606,"")</f>
        <v/>
      </c>
      <c r="L602" s="8" t="str">
        <f>IF('Список ОО'!L606&lt;&gt;"",'Список ОО'!L606,"")</f>
        <v/>
      </c>
      <c r="M602" s="8" t="str">
        <f>IF('Список ОО'!M606&lt;&gt;"",'Список ОО'!M606,"")</f>
        <v/>
      </c>
      <c r="N602" s="8" t="str">
        <f>IF('Список ОО'!N606&lt;&gt;"",'Список ОО'!N606,"")</f>
        <v/>
      </c>
      <c r="O602" s="8" t="str">
        <f>IF('Список ОО'!O606&lt;&gt;"",'Список ОО'!O606,"")</f>
        <v/>
      </c>
    </row>
    <row r="603" spans="1:15">
      <c r="A603" s="8">
        <f>'Список ОО'!A607*'Список ОО'!V607</f>
        <v>0</v>
      </c>
      <c r="B603" s="8" t="str">
        <f>IF('Список ОО'!V607&gt;0,'Список ОО'!B607,"")</f>
        <v/>
      </c>
      <c r="C603" s="8" t="str">
        <f>IF('Список ОО'!C607&lt;&gt;"",'Список ОО'!C607,"")</f>
        <v/>
      </c>
      <c r="D603" s="8" t="str">
        <f>IF('Список ОО'!D607&lt;&gt;"",'Список ОО'!D607,"")</f>
        <v/>
      </c>
      <c r="E603" s="8" t="str">
        <f>IF('Список ОО'!E607&lt;&gt;"",'Список ОО'!E607,"")</f>
        <v/>
      </c>
      <c r="F603" s="8" t="str">
        <f>IF('Список ОО'!F607&lt;&gt;"",'Список ОО'!F607,"")</f>
        <v/>
      </c>
      <c r="G603" s="8" t="str">
        <f>IF('Список ОО'!G607&lt;&gt;"",'Список ОО'!G607,"")</f>
        <v/>
      </c>
      <c r="H603" s="8" t="str">
        <f>IF('Список ОО'!H607&lt;&gt;"",'Список ОО'!H607,"")</f>
        <v/>
      </c>
      <c r="I603" s="8" t="str">
        <f>IF('Список ОО'!I607&lt;&gt;"",'Список ОО'!I607,"")</f>
        <v/>
      </c>
      <c r="J603" s="8" t="str">
        <f>IF('Список ОО'!J607&lt;&gt;"",'Список ОО'!J607,"")</f>
        <v/>
      </c>
      <c r="K603" s="10" t="str">
        <f>IF('Список ОО'!K607&lt;&gt;"",'Список ОО'!K607,"")</f>
        <v/>
      </c>
      <c r="L603" s="8" t="str">
        <f>IF('Список ОО'!L607&lt;&gt;"",'Список ОО'!L607,"")</f>
        <v/>
      </c>
      <c r="M603" s="8" t="str">
        <f>IF('Список ОО'!M607&lt;&gt;"",'Список ОО'!M607,"")</f>
        <v/>
      </c>
      <c r="N603" s="8" t="str">
        <f>IF('Список ОО'!N607&lt;&gt;"",'Список ОО'!N607,"")</f>
        <v/>
      </c>
      <c r="O603" s="8" t="str">
        <f>IF('Список ОО'!O607&lt;&gt;"",'Список ОО'!O607,"")</f>
        <v/>
      </c>
    </row>
    <row r="604" spans="1:15">
      <c r="A604" s="8">
        <f>'Список ОО'!A608*'Список ОО'!V608</f>
        <v>0</v>
      </c>
      <c r="B604" s="8" t="str">
        <f>IF('Список ОО'!V608&gt;0,'Список ОО'!B608,"")</f>
        <v/>
      </c>
      <c r="C604" s="8" t="str">
        <f>IF('Список ОО'!C608&lt;&gt;"",'Список ОО'!C608,"")</f>
        <v/>
      </c>
      <c r="D604" s="8" t="str">
        <f>IF('Список ОО'!D608&lt;&gt;"",'Список ОО'!D608,"")</f>
        <v/>
      </c>
      <c r="E604" s="8" t="str">
        <f>IF('Список ОО'!E608&lt;&gt;"",'Список ОО'!E608,"")</f>
        <v/>
      </c>
      <c r="F604" s="8" t="str">
        <f>IF('Список ОО'!F608&lt;&gt;"",'Список ОО'!F608,"")</f>
        <v/>
      </c>
      <c r="G604" s="8" t="str">
        <f>IF('Список ОО'!G608&lt;&gt;"",'Список ОО'!G608,"")</f>
        <v/>
      </c>
      <c r="H604" s="8" t="str">
        <f>IF('Список ОО'!H608&lt;&gt;"",'Список ОО'!H608,"")</f>
        <v/>
      </c>
      <c r="I604" s="8" t="str">
        <f>IF('Список ОО'!I608&lt;&gt;"",'Список ОО'!I608,"")</f>
        <v/>
      </c>
      <c r="J604" s="8" t="str">
        <f>IF('Список ОО'!J608&lt;&gt;"",'Список ОО'!J608,"")</f>
        <v/>
      </c>
      <c r="K604" s="10" t="str">
        <f>IF('Список ОО'!K608&lt;&gt;"",'Список ОО'!K608,"")</f>
        <v/>
      </c>
      <c r="L604" s="8" t="str">
        <f>IF('Список ОО'!L608&lt;&gt;"",'Список ОО'!L608,"")</f>
        <v/>
      </c>
      <c r="M604" s="8" t="str">
        <f>IF('Список ОО'!M608&lt;&gt;"",'Список ОО'!M608,"")</f>
        <v/>
      </c>
      <c r="N604" s="8" t="str">
        <f>IF('Список ОО'!N608&lt;&gt;"",'Список ОО'!N608,"")</f>
        <v/>
      </c>
      <c r="O604" s="8" t="str">
        <f>IF('Список ОО'!O608&lt;&gt;"",'Список ОО'!O608,"")</f>
        <v/>
      </c>
    </row>
  </sheetData>
  <sheetProtection password="CF7E" sheet="1"/>
  <conditionalFormatting sqref="B3">
    <cfRule type="expression" dxfId="0" priority="1">
      <formula>$D$1=1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Список ОО</vt:lpstr>
      <vt:lpstr>Лист4</vt:lpstr>
      <vt:lpstr>otchet</vt:lpstr>
      <vt:lpstr>gor</vt:lpstr>
      <vt:lpstr>kodreg</vt:lpstr>
      <vt:lpstr>reg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2022-07-06T10:27:04Z</dcterms:modified>
</cp:coreProperties>
</file>